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\Procesos Creativos\Indere\2021\Para actualizacion Web\6-Planeacion\"/>
    </mc:Choice>
  </mc:AlternateContent>
  <bookViews>
    <workbookView xWindow="0" yWindow="0" windowWidth="28770" windowHeight="11700"/>
  </bookViews>
  <sheets>
    <sheet name="Hoja1" sheetId="1" r:id="rId1"/>
    <sheet name="Hoja3" sheetId="3" r:id="rId2"/>
  </sheets>
  <externalReferences>
    <externalReference r:id="rId3"/>
  </externalReferences>
  <definedNames>
    <definedName name="_xlnm.Print_Area" localSheetId="0">Hoja1!$B$1:$L$39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7" i="1" l="1"/>
  <c r="I161" i="1"/>
  <c r="C21" i="1"/>
  <c r="C51" i="1"/>
</calcChain>
</file>

<file path=xl/sharedStrings.xml><?xml version="1.0" encoding="utf-8"?>
<sst xmlns="http://schemas.openxmlformats.org/spreadsheetml/2006/main" count="1010" uniqueCount="124">
  <si>
    <t>A. INFORMACIÓN GENERAL DE LA ENTIDAD</t>
  </si>
  <si>
    <t>Nombre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</si>
  <si>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</si>
  <si>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</si>
  <si>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Cra 60 Nro. 83 A Sur 092 Municipio de La Estrella</t>
  </si>
  <si>
    <t>Teléfono</t>
  </si>
  <si>
    <t>279 00 46     -     314 890 28 67</t>
  </si>
  <si>
    <t>Página web</t>
  </si>
  <si>
    <t>www.indere.gov.co</t>
  </si>
  <si>
    <t>Descentralizar y masificar entre los siderenses servicios deportivos, recreativos, de educación física y actividad física, ofrecidos en escenarios adecuados, con una mirada incluyente, contando para ello con el recurso humano competente, propiciando disfrute del tiempo libre y buscando el mejoramiento de la calidad de vida.</t>
  </si>
  <si>
    <t>Visión</t>
  </si>
  <si>
    <t>Perspectiva estratégica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</si>
  <si>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</si>
  <si>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</si>
  <si>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</si>
  <si>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</si>
  <si>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</si>
  <si>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</si>
  <si>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</si>
  <si>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</si>
  <si>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</si>
  <si>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</si>
  <si>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</si>
  <si>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</si>
  <si>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</si>
  <si>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CONTRATACION DIRECTA</t>
  </si>
  <si>
    <t>Convenios (Destinacion Especifica)</t>
  </si>
  <si>
    <t xml:space="preserve">PRESTACIÓN DE SERVICIOS DE ASESORIA CONTABLE Y TRIBUTARIA  </t>
  </si>
  <si>
    <t>C. NECESIDADES ADICIONALES</t>
  </si>
  <si>
    <t>Posibles códigos UNSPSC</t>
  </si>
  <si>
    <t>Datos de contacto del responsable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</si>
  <si>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</si>
  <si>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¿Se requieren vigencias futuras?</t>
  </si>
  <si>
    <t>Estado de solicitud de vigencias futuras</t>
  </si>
  <si>
    <t>NO</t>
  </si>
  <si>
    <t>PRESTACIÓN DE SERVICIOS DE ASESORÍA E IMPLEMENTACIÓN DE LOS PROCESOS DE CONTROL INTERNO</t>
  </si>
  <si>
    <t>PRESTACIÓN DE SERVICIOS COMO METODOLOGO  DEPORTIVO, ADEMAS DE APOYO EN LA SUBDIRECION TÉCNICA</t>
  </si>
  <si>
    <t>INSTITUTO MUNICIPAL DE DEPORTES Y RECREACION DE LA ESTRELLA INDERE</t>
  </si>
  <si>
    <t>Misión</t>
  </si>
  <si>
    <t>CONSOLIDAR Y MANTENER EN LA ESTRUCTURA ADMINISTRATIVA DEL INSTITUTO DE DEPORTE Y RECREACIÓN DE LA ESTRELLA "INDERE",  COMO UN ENTE DESCENTRALIZADO Y CON UN RECONOCIMIENTO DE SU AUTONOMÍA, RESPONSABLE DEL DEPORTE, LA RECREACIÓN, LA ACTIVIDAD FISICA Y EL APROVECHAMIENTO DEL TIEMPO LIBRE, CON CAPACIDAD PARA PROMOVER, LIDERAR Y ARTICULAR LOS DIFERENTES ESFUERZOS PUBLICOS, PRIVADOS Y COMUNITARIOS EN FAVOR DE LA PRACTICA, ACCESO Y DISFRUTE DE ESTOS BIENES SOCIALMENTE NECESARIOS PARA EL DESARROLLO, EL BIENNESTAR Y EL MEJORAMIENTO DE LA CALIDAD DE VIDA DE LOS HABITANTES DEL MUNICIPIO DE LA ESTRELLA.</t>
  </si>
  <si>
    <t>Información de contactos</t>
  </si>
  <si>
    <t>PRESTACION DE SERVICIOS DE APOYO AL ÁREA ADMINISTRATIVA Y FINANCIERA, EN PROCESOS CONTRACTUALES Y PRESUPUESTALES, INCLUYENDO LAS PUBLICACIONES EN EL APLICATIVO SECOP</t>
  </si>
  <si>
    <t>PRESTACIÓN DE SERVICIOS  DE APOYO EN LA ATENCIÒN AL PÙBLICO Y A LAS DIFERENTES ÀREAS DEL INDERE, DE ACUERDO A LAS NECESIDADES DEL SERVICIO, EN LA SEDE QUE SEA ASIGNADA</t>
  </si>
  <si>
    <t>PRESTACIÓN DE SERVICIOS DE OFICIOS VARIOS Y APOYO LOGÍSTICO EN LA SEDE QUE LE SEA ASIGNADA</t>
  </si>
  <si>
    <t>PRESTACIÓN DE SERVICIOS COMO APOYO A LA COORDINACION DE PROGRAMAS Y EVENTOS DEPORTIVOS Y RECREATIVOS DEL INSTITUTO DE DEPORTES Y RECREACION DE LA ESTRELLA</t>
  </si>
  <si>
    <t>PRESTACION DE SERVICIOS EN ASESORÍA JURÍDICA EN PROCEDIMIENTOS LABORALES ADMINISTRATIVOS Y DE CONTRATACIÓN</t>
  </si>
  <si>
    <t>PRESTACION DE SERVICIOS COMO ENTRENADOR DE AJEDREZ EN LAS CATEGORIAS INICIACION - FORMACION  , ESPECIALIZACION Y PERFECCIONAMIENTO EN EL MUNICIPIO DE LA ESTRELLA</t>
  </si>
  <si>
    <t xml:space="preserve">PRESTACION DE SERVICIOS COMO ENTRENADOR DE BALONCESTO EN LAS CATEGORIAS INICIACION, FORMACION Y ESPECIALIZACION DE LA RAMA FEMENINA DEL MUNICIPIO DE LA ESTRELLA </t>
  </si>
  <si>
    <t>PRESTACIÓN DE SERVICIOS DE APOYO EN MATERIA DE COMUNICACIONES PARA LA INFORMACION Y PROMOCIÓN DE LOS SERVICIOS OFRECIDOS EN LOS PROGRAMAS DEPORTIVOS Y RECREATIVOS DEL INDERE</t>
  </si>
  <si>
    <t>PRESTACION DE SERVICIOS PROFESIONALES DE ASESORIA E IMPLEMENTACION DEL SISTEMA DE GESTION DE SEGURIDAD Y SALUD EN EL TRABAJO</t>
  </si>
  <si>
    <t>PRESTACIÓN DE SERVICIOS  DE APOYO A LA GESTIÓN EN LA ASIETENCIA, FORTALECIMIENTO Y SOPORTE TÉCNICO A LOS EQUIPOS Y REDES DE SISTEMAS DEL INDERE</t>
  </si>
  <si>
    <t>PLAN ANUAL DE ADQUISICIONES  2021</t>
  </si>
  <si>
    <t>PRESTACIÓN DE SERVICIOS DE APOYO EN LA SUBDIRECCION ADMINISTRATIVA Y FINANCIERA</t>
  </si>
  <si>
    <t>PRESTACION DE SERVICIOS DE APOYO AL ÁREA ADMINISTRATIVA Y FINANCIERA, ESPECIALMENTE EN EL CUMPLIMIENTO DE LAS PUBLICACIONES  EN EL APLICATIVO SIA OBSERVA</t>
  </si>
  <si>
    <t>PRESTACIÓN DE SERVICIOS DE APOYO A LA GESTIÓN PARA REALIZAR LABORES DE MANTENIMIENTO, ASEO, ORDEN DE LAS ZONAS HÚMEDAS EN EL INSTITUTO DEL DEPORTE Y LA RECREACIÓN DE LA ESTRELLA –INDERE.</t>
  </si>
  <si>
    <t>PRESTACIÓN DE SERVICIOS DE APOYO A LAS LABORES ADMINISTRATIVAS, DE ALMACÉN E INVENTARIOS</t>
  </si>
  <si>
    <t>PRESTACIÓN DE SERVICIOS DE DISEÑO Y ACTUALIZACIÓN DE LA PÁGINA WEB DEL INDERE, BAJO LOS LINEAMIENTOS DE GOBIERNO EN LINEA, EN LA ETAPA INICIAL FASE INFORMATIVA Y DISEÑO GRÁFICO PUBLICITARIO PIEZAS INDERE 2021.</t>
  </si>
  <si>
    <t>PRESTACIÓN DE SERVICIOS DE APOYO EN EL ÁREA DE COMUNICACIONES DEL INDERE EN ACTIVIDADES DE PERIODISMO Y COMUNICACIÓN SOCIAL, Y DIFUSIÓN DE LAS MISMAS. ADEMÁS DE PRESENTACIÓN DE EVENTOS REALIZADOS POR EL INDERE</t>
  </si>
  <si>
    <t>PRESTACION DE SERVICIOS DE ASEO Y APOYO LOGISTICO EN LOS DIFERENTES ESCENARIOS DEPORTIVOS  Y DURANTE LOS EVENTOS Y PROGRAMAS ORGANIZADOS POR EL INDERE</t>
  </si>
  <si>
    <t>PRESTACION DE SERVICIOS COMO COORDINADOR DE EVENTOS, ACTIVIDADES DEPORTIVAS Y CUMPLIMIENTO DE FUNCIONES DESARROLLADAS EN EL INSTITUTO DE DEPORTES Y RECREACION DE LA ESTRELLA EN LA TABLAZA</t>
  </si>
  <si>
    <t>PRESTACION DE SERVICIOS DE MANTENIMIENTO, OFICIOS VARIOS Y APOYO LOGISTICO EN LOS DIFERENTES ESCENARIOS DEPORTIVOS Y DURANTE LOS EVENTOS Y PROGRAMAS ORGANIZADOS POR EL INDERE</t>
  </si>
  <si>
    <t>PRESTACION DE SERVICIOS DE APOYO A LA SUBDIRECCION TÉCNICA, ADMINISTRATIVA Y FINANCIERA</t>
  </si>
  <si>
    <t>PRESTACIÓN DE SERVICIOS DE APOYO EN MATERIA DE COMUNICACIONES PARA LA INFORMACIÓN Y PROMOCIÓN DE LOS SERVICIOS OFRECIDOS EN LOS PROGRAMAS DEPORTIVOS Y RECREATIVOS DEL INDERE</t>
  </si>
  <si>
    <t xml:space="preserve">PRESTACIÓN DE SERVICIOS COMO COORDINADORA DE LOS COMPONENTES DE RECREACIÓN, PRIMERA INFANCIA Y APROVECHAMIENTO DEL TIEMPO LIBRE, PRINCIPALMENTE EN LA EJECUCIÓN DE EVENTOS Y ACTIVIDADES DEPORTIVAS EN EL INDERE. TAMBIÉN COMO APOYO A LA COORDINACIÓN DE LOS PROCESOS Y EL CUMPLIMIENTO DE LAS FUNCIONES DESARROLLADAS EN LA SEDE DE LA TABLAZA. </t>
  </si>
  <si>
    <t>PRESTACIÓN DE SERVICIOS COMO APOYO A LA COORDINACIÓN DE ESCENARIOS DEPORTIVOS Y EVENTOS DEL PLAN DE ACCIÓN DEL INDERE</t>
  </si>
  <si>
    <t>PRESTACIÓN DE SERVICIOS DE APOYO A LA GESTION LOGISTICA Y DE MANTENIMIIENTO EN LA CANCHA MUNICIPAL JHON F KENNEDY, ADEMAS DEL APOYO EN LA COORDINACION DEL AREA DE FUTBOL EN LAS ACTIVIDADES DEPORTIVAS QUE SEAN AUTORIZADAS</t>
  </si>
  <si>
    <t>PRESTACION DE SERVICIOS COMO INSTRUCTOR EN EL PROGRAMA DE ACTIVIDAD FISICA DEL MUNICIPIO DE LA ESTRELLA</t>
  </si>
  <si>
    <t>PRESTACIÓN DE SERVICIOS COMO INSTRUCTOR EN LAS MODALIDADES DEPORTIVAS, RECREATIVAS Y DEL CICLO VITAL, TANTO PRESENCIALES COMO VIRTUALES, Y APOYO A LAS ACTIVIDADES DESARROLLADAS POR EL INDERE EN EL MUNICIPIO DE LA ESTRELLA</t>
  </si>
  <si>
    <t>PRESTACIÓN DE SERVICIOS DE APOYO A LA GESTIÓN EN RECREACIÓN, APROVECHAMIENTO DEL TIEMPO LIBRE Y LÚDICA EN EL MUNICIPIO DE LA ESTRELLA, TANTO DE FORMA PRESENCIAL COMO VIRTUAL.</t>
  </si>
  <si>
    <t>PRESTACIÓN DE SERVICIOS DE APOYO EN EL ÁREA ADMINISTRATIVA DEL INDERE EN LA SEDE QUE SEA ASIGNADA</t>
  </si>
  <si>
    <t>PRESTACION DE SERVICIOS DE APOYO A LA GESTION EN LA COORDINACIÓN DEPORTIVA, ADEMAS DE APOYAR EN LA GESTION DE CLUBES DEPORTIVOS DEL INSTITUTO DE DEPORTES Y RECREACION DE LA ESTRELLA</t>
  </si>
  <si>
    <t>PRESTACION DE SERVICIOS DE ACTUALIZACION DE MANTENIMENTO Y SOPORTE DEL SOFTWARE V5, UTILIZANDO POR EL INSTITUTO MUNICIPAL DE DEPORTES Y RECREACIÒN DE LA ESTRELLA - INDERE</t>
  </si>
  <si>
    <t>PRESTACIÓN DE SERVICIOS COMO INSTRUCTORA EN LA PRIMERA INFANCIA Y APOYO A LUDOTECA, TANTO DE FORMA PRESENCIAL COMO VIRTUAL, EN TODAS LAS SEDES QUE MANEJE EL INDERE.</t>
  </si>
  <si>
    <t>FEBRERO DEL 2021</t>
  </si>
  <si>
    <t>MAURICIO ANDRES MARTINEZ DUQUE</t>
  </si>
  <si>
    <t>PRESTACIÓN DE SERVICIOS DE APOYO A LA GESTIÓN EN APROVECHAMIENTO  DEL TIEMPO LIBRE Y LÚDICA A TRAVÉS DE ACTIVIDADES DE MOTRICIDAD FINA CON EL ADULTO, EN EL MUNICIPIO DE LA ESTRELLA, TANTO DE FORMA PRESENCIAL COMO VIRTUAL.</t>
  </si>
  <si>
    <t>PRESTACIÓN DE SERVICIOS DE APOYO A LA GESTIÓN COMO PROMOTORA EN LAS ÁREAS DEPORTIVA, RECREATIVA, DE ACTIVIDAD FÍSICA Y DE APROVECHAMIENTO DEL TIEMPO LIBRE, TANTO DE FORMA PRESENCIAL COMO VIRTUAL EN EL MUNICIPIO DE LA ESTRELLA.</t>
  </si>
  <si>
    <t>PRESTACIÓN DE SERVICIOS DE APOYO A LA GESTIÓN COMO PROMOTOR EN LAS ÁREAS DEPORTIVA, RECREATIVA, DE ACTIVIDAD FÍSICA Y DE APROVECHAMIENTO DEL TIEMPO LIBRE, TANTO DE FORMA PRESENCIAL COMO VIRTUAL EN EL MUNICIPIO DE LA ESTRELLA.</t>
  </si>
  <si>
    <t>ENERO DEL 2021</t>
  </si>
  <si>
    <t>PRESTACIÓN DE SERVICIOS COMO ENTRENADOR DE PATINAJE EN INICIACIÓN – FORMACION Y ESPECIALIZACION - PERFECCIONAMIENTO EN CABECERA Y CENTROS POBLADOS DEL MUNICIPIO DE LA ESTRELLA</t>
  </si>
  <si>
    <t>PRESTACIÓN DE SERVICIOS COMO ENTRENADOR EN EL ÁREA FORMATIVA Y COMPETITIVA DE LA DISCIPLINA DEPORTIVA DE LEVANTAMIENTO DE PESAS, ASÍ COMO EL APOYO AL DESARROLLO DE LAS ACTIVIDADES DEL PORTAFOLIO DE SERVICIOS DEL INDERE</t>
  </si>
  <si>
    <t>PRESTACIÓN DE SERVICIOS COMO ENTRENADOR EN EL ÁREA FORMATIVA Y COMPETITIVA DE LA ACTIVIDAD DEPORTIVA TIRO CON ARCO, ASÍ COMO EL APOYO AL DESARROLLO DE LAS ACTIVIDADES DEL PORTAFOLIO DE SERVICIOS DEL INDERE</t>
  </si>
  <si>
    <t>PRESTACIÓN DE SERVICIOS COMO ENTRENADOR EN EL ÁREA FORMATIVA Y COMPETITIVA DE LA ACTIVIDAD DEPORTIVA GIMNASIA, ASÍ COMO EL APOYO AL DESARROLLO DE LAS ACTIVIDADES DEL PORTAFOLIO DE SERVICIOS DEL INDERE</t>
  </si>
  <si>
    <t>PRESTACIÓN DE SERVICIOS COMO ENTRENADOR EN EL ÁREA FORMATIVA Y COMPETITIVA DE LA ACTIVIDAD DEPORTIVA DISC DOG , ASÍ COMO EL APOYO AL DESARROLLO DE LAS ACTIVIDADES DEL PORTAFOLIO DE SERVICIOS DEL INDERE</t>
  </si>
  <si>
    <t>PRESTACIÓN DE SERVICIOS COMO ENTRENADOR EN EL ÁREA FORMATIVA Y COMPETITIVA DE LA DISCIPLINA DEPORTIVA DE NATACION, ASÍ COMO EL APOYO AL DESARROLLO DE LAS ACTIVIDADES DEL PORTAFOLIO DE SERVICIOS DEL INDERE</t>
  </si>
  <si>
    <t>PRESTACIÓN DE SERVICIOS COMO ENTRENADOR DEL PROCESO DE ROTACION PRE -DEPORTIVA, ASÍ COMO EL APOYO AL DESARROLLO DE LAS ACTIVIDADES DEL PORTAFOLIO DE SERVICIOS DEL INDERE</t>
  </si>
  <si>
    <t>PRESTACION DE SERVICIOS COMO ENTRENADOR DE VOLEIBOL EN LAS CATEGORIAS INICIACION, FORMACION Y ESPECIALIZACION EN LA RAMA FEMENINA EN EL MUNICIPIO DE LA ESTRELLA</t>
  </si>
  <si>
    <t>PRESTACIÓN DE SERVICIOS COMO ENTRENADOR EN EL ÁREA FORMATIVA Y COMPETITIVA DE LA DISCIPLINA DEPORTIVA DE ATLETISMO, ASÍ COMO EL APOYO AL DESARROLLO DE LAS ACTIVIDADES DEL PORTAFOLIO DE SERVICIOS DEL INDERE</t>
  </si>
  <si>
    <t>PRESTACIÓN DE SERVICIOS COMO ENTRENADOR EN EL ÁREA FORMATIVA Y COMPETITIVA DE LA DISCIPLINA DEPORTIVA DE BICICROSS, ASÍ COMO EL APOYO AL DESARROLLO DE LAS ACTIVIDADES DEL PORTAFOLIO DE SERVICIOS DEL INDERE</t>
  </si>
  <si>
    <t>PRESTACIÓN DE SERVICIOS COMO ENTRENADOR EN EL ÁREA FORMATIVA Y COMPETITIVA DE LA DISCIPLINA DEPORTIVA DE FUTBOL DE SALON Y FUTBOL SALA, ASÍ COMO EL APOYO AL DESARROLLO DE LAS ACTIVIDADES DEL PORTAFOLIO DE SERVICIOS DEL INDERE</t>
  </si>
  <si>
    <t>PRESTACIÓN DE SERVICIOS COMO ENTRENADOR DE CAPOEIRA EN INICIACIÓN – FORMACION Y ESPECIALIZACION – PERFECCIONAMIENTO EN AMBAS RAMAS DEL MUNICIPIO DE LA ESTRELLA</t>
  </si>
  <si>
    <t>PRESTACIÓN DE SERVICIOS COMO ENTRENADOR EN EL ÁREA FORMATIVA Y COMPETITIVA DE LA DISCIPLINA DEPORTIVA DE KARATE DO, ASÍ COMO EL APOYO AL DESARROLLO DE LAS ACTIVIDADES DEL PORTAFOLIO DE SERVICIOS DEL INDERE</t>
  </si>
  <si>
    <t>PRESTACIÓN DE SERVICIOS COMO ENTRENADOR EN EL ÁREA FORMATIVA Y COMPETITIVA DE LA DISCIPLINA DEPORTIVA DE TAEKWONDO, ASÍ COMO EL APOYO AL DESARROLLO DE LAS ACTIVIDADES DEL PORTAFOLIO DE SERVICIOS DEL INDERE</t>
  </si>
  <si>
    <t>PRESTACIÓN DE SERVICIOS COMO ENTRENADOR EN EL ÁREA FORMATIVA Y COMPETITIVA DE LA DISCIPLINA DEPORTIVA DE BOXEO, ASÍ COMO EL APOYO AL DESARROLLO DE LAS ACTIVIDADES DEL PORTAFOLIO DE SERVICIOS DEL INDERE</t>
  </si>
  <si>
    <t>PRESTACION DE SERVICIOS COMO ENTRENADOR DE LUCHA EN INICIACION – FORMACION Y ESPECIALIZACION - PERFECCIONAMIENTO  EN AMBAS RAMAS DEL MUNICIPIO DE LA ESTRELLA</t>
  </si>
  <si>
    <t>PRESTACIÓN DE SERVICIOS COMO ENTRENADOR EN EL ÁREA FORMATIVA Y COMPETITIVA DE LA DISCIPLINA DEPORTIVA DE TENNIS DE CAMPO, ASÍ COMO EL APOYO AL DESARROLLO DE LAS ACTIVIDADES DEL PORTAFOLIO DE SERVICIOS DEL INDERE</t>
  </si>
  <si>
    <t>PRESTACIÓN DE SERVICIOS COMO ENTRENADOR EN EL ÁREA FORMATIVA Y COMPETITIVA DE LA DISCIPLINA DEPORTIVA DE TENNIS DE MESA, ASÍ COMO EL APOYO AL DESARROLLO DE LAS ACTIVIDADES DEL PORTAFOLIO DE SERVICIOS DEL INDERE</t>
  </si>
  <si>
    <t>PRESTACIÓN DE SERVICIOS COMO ENTRENADOR EN EL ÁREA FORMATIVA Y COMPETITIVA DE LA DISCIPLINA DEPORTIVA DE FUTBOL, ASÍ COMO EL APOYO AL DESARROLLO DE LAS ACTIVIDADES DEL PORTAFOLIO DE SERVICIOS DEL INDERE</t>
  </si>
  <si>
    <t>PRESTACIÓN DE SERVICIOS COMO INSTRUCTOR DEL PROGRAMA DE DEPORTE Y DISCAPACIDAD, MADRES GESTANTES Y LACTANTES  ADEMAS DE APOYO A LAS ACTIVIDADES DEL CIFDE DEL MUNICIPIO DE LA ESTRELLA</t>
  </si>
  <si>
    <t>PRESTACIÓN DE SERVICIOS DE APOYO A LA GESTIÓN EN RECREACIÓN, APROVECHAMIENTO DEL TIEMPO LIBRE Y LUDICA PARA PERSONAS EN SITUACION DE DISCAPACIDAD COGNITIVA  FISICA DEL MUNICIPIO DE LA ESTRELLA</t>
  </si>
  <si>
    <t>PRESTACION DE SERVICIOS COMO LIDER DE PROCESOS ADMINISTRATIVOS Y DEPORTIVOS EN EL INSTITUTO DE DEPORTES Y RECREACION DE LA ESTRELLA EN LA TABLAZA</t>
  </si>
  <si>
    <t>PRESTACION DE SERVICIOS PROFESIONALES EN EL INSTITUTO PARA EL ACOMPAÑAMIENTO Y PREPARACIÒN DE SUS DEPORTISTAS DESDE EL ÀREA  DE FISIOTERAPIA</t>
  </si>
  <si>
    <t>PRESTACIÓN DE SERVICIOS COMO PSICOLOGA DEL INSTITUTO DE DEPORTES Y RECREACION DE LA ESTRELLA</t>
  </si>
  <si>
    <t>“SUMINISTRO DE PRODUCTOS QUÍMICOS Y OTROS ELEMENTOS PARA EL TRATAMIENTO DE LAS AGUAS DE LAS PISCINAS A CARGO DEL INSTITUTO MUNICIPAL DE DEPORTES Y RECREACIÓN DE LA ESTRELLA “INDERE””</t>
  </si>
  <si>
    <t>APOYO A DEPORTISTAS</t>
  </si>
  <si>
    <t>PRESTACIÓN DE SERVICIOS DE APOYO A LA GESTIÓN, MEDIANTE LA EJECUCIÓN DE ACTIVIDADES OPERATIVAS, LOGÍSTICAS Y ASISTENCIALES, CON MIRAS A LA REALIZACIÓN DE LOS EVENTOS MASIVOS –VIRTUALES Y PRESENCIALES- PROGRAMADOS POR EL INSTITUTO MUNICIPAL DE DEPORTES Y RECREACIÓN DE LA ESTRELLA “INDERE”.</t>
  </si>
  <si>
    <t xml:space="preserve">HECTOR MARIO CANO BUSTAMANTE
Subdirector Administrativo y Financiero contratosindere@gmail.com
Celular: 
</t>
  </si>
  <si>
    <t xml:space="preserve">   MAURICIO ANDRES MARTINEZ DUQUE
Gerente General
Celular:
</t>
  </si>
  <si>
    <t>En el 2021 el Indere será una de las instituciones más reconocidas a nivel Departamental por su liderazgo en procesos deportivos, recreativos, de educación física y actividad física, gracias a la calidad de sus programas, los que generan amplia aceptación y credibilidad en la población y por el desarrollo sostenible en sus sistemas de gestión.</t>
  </si>
  <si>
    <t>254,387,280,00</t>
  </si>
  <si>
    <t>25,438,728</t>
  </si>
  <si>
    <t>GASTOS FINANCIEROS, SERVICIOS PUBLICOS  ENERGIA. ACUEDUCTO Y ALCANTARILLADO.</t>
  </si>
  <si>
    <t xml:space="preserve"> COMPRA DE ELEMENTOS DE SEGURIDAD</t>
  </si>
  <si>
    <t xml:space="preserve"> COMPRA DE IMPLEMENTACION DEPORTIVA</t>
  </si>
  <si>
    <t xml:space="preserve"> COMPRA DE UNIFORMES PARA DEPORTISTAS</t>
  </si>
  <si>
    <t>INVITACION PUBLICA</t>
  </si>
  <si>
    <t>COMPRA DE ELEMENTOS DE PAPALERIA , CAFETERIA Y ASEO</t>
  </si>
  <si>
    <t xml:space="preserve"> COMPRA DE ELEMENTOS DE BIOSEGURIDAD</t>
  </si>
  <si>
    <t>AGOSTO DEL 2021</t>
  </si>
  <si>
    <t>OCTUBRE DEL 2021</t>
  </si>
  <si>
    <t>MARZO DEL 2021</t>
  </si>
  <si>
    <t>30 DE ENERO DE 2021</t>
  </si>
  <si>
    <t>ANALISIS DEMICROBIOLOGICOS Y FISIQUIMICOS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</si>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</sst>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\ #,##0;[Red]\-&quot;$&quot;\ #,##0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&quot;$&quot;\ #,##0.00"/>
    <numFmt numFmtId="168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6"/>
      <color theme="1"/>
      <name val="Tahoma"/>
      <family val="2"/>
    </font>
    <font>
      <sz val="6"/>
      <color rgb="FF000000"/>
      <name val="Tahoma"/>
      <family val="2"/>
    </font>
    <font>
      <b/>
      <sz val="6"/>
      <color theme="1"/>
      <name val="Tahoma"/>
      <family val="2"/>
    </font>
    <font>
      <u/>
      <sz val="6"/>
      <color theme="10"/>
      <name val="Tahoma"/>
      <family val="2"/>
    </font>
    <font>
      <sz val="6"/>
      <name val="Tahoma"/>
      <family val="2"/>
    </font>
    <font>
      <sz val="6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justify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justify" vertical="center" wrapText="1"/>
    </xf>
    <xf numFmtId="166" fontId="7" fillId="3" borderId="7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168" fontId="7" fillId="3" borderId="7" xfId="4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/>
    <xf numFmtId="0" fontId="7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right" wrapText="1"/>
    </xf>
    <xf numFmtId="0" fontId="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12" fillId="2" borderId="27" xfId="1" applyFont="1" applyBorder="1" applyAlignment="1">
      <alignment horizontal="center" vertical="center" wrapText="1"/>
    </xf>
    <xf numFmtId="0" fontId="12" fillId="2" borderId="28" xfId="1" applyFont="1" applyBorder="1" applyAlignment="1">
      <alignment horizontal="center" vertical="center" wrapText="1"/>
    </xf>
    <xf numFmtId="0" fontId="12" fillId="2" borderId="9" xfId="1" applyFont="1" applyBorder="1" applyAlignment="1">
      <alignment horizontal="center" vertical="center" wrapText="1"/>
    </xf>
    <xf numFmtId="0" fontId="12" fillId="2" borderId="10" xfId="1" applyFont="1" applyBorder="1" applyAlignment="1">
      <alignment horizontal="center" vertical="center" wrapText="1"/>
    </xf>
    <xf numFmtId="0" fontId="7" fillId="3" borderId="7" xfId="0" applyFont="1" applyFill="1" applyBorder="1"/>
    <xf numFmtId="0" fontId="7" fillId="0" borderId="7" xfId="0" applyFont="1" applyBorder="1" applyAlignment="1">
      <alignment wrapText="1"/>
    </xf>
    <xf numFmtId="168" fontId="7" fillId="0" borderId="7" xfId="0" applyNumberFormat="1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7" fontId="7" fillId="0" borderId="7" xfId="0" applyNumberFormat="1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horizontal="center" vertical="center" wrapText="1"/>
    </xf>
    <xf numFmtId="0" fontId="10" fillId="0" borderId="7" xfId="2" quotePrefix="1" applyFont="1" applyBorder="1" applyAlignment="1">
      <alignment horizontal="left" wrapText="1"/>
    </xf>
    <xf numFmtId="0" fontId="10" fillId="0" borderId="4" xfId="2" quotePrefix="1" applyFont="1" applyBorder="1" applyAlignment="1">
      <alignment horizontal="left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7" xfId="0" quotePrefix="1" applyFont="1" applyBorder="1" applyAlignment="1">
      <alignment horizontal="left" wrapText="1"/>
    </xf>
    <xf numFmtId="0" fontId="7" fillId="0" borderId="4" xfId="0" quotePrefix="1" applyFont="1" applyBorder="1" applyAlignment="1">
      <alignment horizontal="left" wrapText="1"/>
    </xf>
    <xf numFmtId="167" fontId="7" fillId="0" borderId="7" xfId="0" applyNumberFormat="1" applyFont="1" applyFill="1" applyBorder="1" applyAlignment="1">
      <alignment horizontal="center" wrapText="1"/>
    </xf>
    <xf numFmtId="167" fontId="7" fillId="0" borderId="4" xfId="0" applyNumberFormat="1" applyFont="1" applyFill="1" applyBorder="1" applyAlignment="1">
      <alignment horizontal="center" wrapText="1"/>
    </xf>
    <xf numFmtId="14" fontId="7" fillId="0" borderId="21" xfId="0" applyNumberFormat="1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12" fillId="2" borderId="1" xfId="1" applyFont="1" applyBorder="1" applyAlignment="1">
      <alignment horizontal="center" vertical="center" wrapText="1"/>
    </xf>
    <xf numFmtId="0" fontId="12" fillId="2" borderId="9" xfId="1" applyFont="1" applyBorder="1" applyAlignment="1">
      <alignment horizontal="center" vertical="center" wrapText="1"/>
    </xf>
    <xf numFmtId="0" fontId="12" fillId="2" borderId="10" xfId="1" applyFont="1" applyBorder="1" applyAlignment="1">
      <alignment horizontal="center" vertical="center" wrapText="1"/>
    </xf>
  </cellXfs>
  <cellStyles count="5">
    <cellStyle name="Énfasis1" xfId="1" builtinId="29"/>
    <cellStyle name="Hipervínculo" xfId="2" builtinId="8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RE%20-%20LEIDY%202020/CONTRATACION/CONTRATACION%202021/CUADROS/CUADRO%201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ACION 2021"/>
      <sheetName val="Hoja1"/>
      <sheetName val="CONTRATACION 2020"/>
      <sheetName val="OTROSI"/>
      <sheetName val="PAGO SE SALUD"/>
      <sheetName val="MINIMAS Y SUBASTA"/>
      <sheetName val="LISTADO"/>
    </sheetNames>
    <sheetDataSet>
      <sheetData sheetId="0">
        <row r="17">
          <cell r="I17" t="str">
            <v>FORTALECIMIENTO DE LA ESTRUCTURA COMUNAL PARA MEJORAR EL FUNCIONAMIENTO EN EL ÁREA DEPORTIVA, GENERANDO UN ENLACE ENTRE LAS JUNTAS DE ACCIÓN COMUNAL DEL MUNICIPIO DE LA ESTRELLA Y EL INSTITUTO MUNICIPAL DE DEPORTES Y RECREACIÓN DE LA ESTRELLA – INDERE, EN CUMPLIMIENTO DE LA LEY 743 DE 2002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ere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tabSelected="1" topLeftCell="B103" zoomScaleNormal="100" workbookViewId="0">
      <selection activeCell="C4" sqref="C4"/>
    </sheetView>
  </sheetViews>
  <sheetFormatPr baseColWidth="10" defaultRowHeight="12.75" x14ac:dyDescent="0.2"/>
  <cols>
    <col min="1" max="1" width="7.42578125" style="2" customWidth="1"/>
    <col min="2" max="2" width="8.7109375" style="2" customWidth="1"/>
    <col min="3" max="3" width="41.85546875" style="8" customWidth="1"/>
    <col min="4" max="4" width="11" style="2" customWidth="1"/>
    <col min="5" max="5" width="9" style="10" customWidth="1"/>
    <col min="6" max="6" width="7.42578125" style="2" customWidth="1"/>
    <col min="7" max="7" width="11.42578125" style="2"/>
    <col min="8" max="8" width="12.28515625" style="2" customWidth="1"/>
    <col min="9" max="9" width="12" style="2" customWidth="1"/>
    <col min="10" max="10" width="7.42578125" style="9" customWidth="1"/>
    <col min="11" max="11" width="9" style="8" customWidth="1"/>
    <col min="12" max="12" width="11.28515625" style="8" customWidth="1"/>
    <col min="13" max="19" width="11.42578125" style="2"/>
    <col min="20" max="16384" width="11.42578125" style="1"/>
  </cols>
  <sheetData>
    <row r="1" spans="2:12" ht="13.5" thickBot="1" x14ac:dyDescent="0.25">
      <c r="B1" s="3"/>
      <c r="C1" s="4"/>
      <c r="E1" s="5"/>
      <c r="F1" s="6"/>
      <c r="G1" s="6"/>
      <c r="H1" s="6"/>
      <c r="I1" s="6"/>
      <c r="J1" s="7"/>
    </row>
    <row r="2" spans="2:12" ht="13.5" thickBot="1" x14ac:dyDescent="0.25">
      <c r="B2" s="76" t="s">
        <v>51</v>
      </c>
      <c r="C2" s="77"/>
      <c r="D2" s="77"/>
      <c r="E2" s="77"/>
      <c r="F2" s="77"/>
      <c r="G2" s="77"/>
      <c r="H2" s="77"/>
      <c r="I2" s="78"/>
      <c r="J2" s="29"/>
      <c r="K2" s="30"/>
      <c r="L2" s="30"/>
    </row>
    <row r="3" spans="2:12" x14ac:dyDescent="0.2">
      <c r="B3" s="31"/>
      <c r="C3" s="31"/>
      <c r="D3" s="31"/>
      <c r="E3" s="31"/>
      <c r="F3" s="31"/>
      <c r="G3" s="31"/>
      <c r="H3" s="31"/>
      <c r="I3" s="31"/>
      <c r="J3" s="29"/>
      <c r="K3" s="30"/>
      <c r="L3" s="30"/>
    </row>
    <row r="4" spans="2:12" x14ac:dyDescent="0.2">
      <c r="B4" s="32" t="s">
        <v>0</v>
      </c>
      <c r="C4" s="32"/>
      <c r="D4" s="32"/>
      <c r="E4" s="33"/>
      <c r="F4" s="33"/>
      <c r="G4" s="33"/>
      <c r="H4" s="33"/>
      <c r="I4" s="33"/>
      <c r="J4" s="29"/>
      <c r="K4" s="30"/>
      <c r="L4" s="30"/>
    </row>
    <row r="5" spans="2:12" ht="13.5" thickBot="1" x14ac:dyDescent="0.25">
      <c r="B5" s="32"/>
      <c r="C5" s="32"/>
      <c r="D5" s="33"/>
      <c r="E5" s="33"/>
      <c r="F5" s="33"/>
      <c r="G5" s="33"/>
      <c r="H5" s="33"/>
      <c r="I5" s="33"/>
      <c r="J5" s="29"/>
      <c r="K5" s="30"/>
      <c r="L5" s="30"/>
    </row>
    <row r="6" spans="2:12" x14ac:dyDescent="0.2">
      <c r="B6" s="79" t="s">
        <v>2</v>
      </c>
      <c r="C6" s="80"/>
      <c r="D6" s="80"/>
      <c r="E6" s="80"/>
      <c r="F6" s="80"/>
      <c r="G6" s="80"/>
      <c r="H6" s="80"/>
      <c r="I6" s="81"/>
      <c r="J6" s="29"/>
      <c r="K6" s="30"/>
      <c r="L6" s="30"/>
    </row>
    <row r="7" spans="2:12" x14ac:dyDescent="0.2">
      <c r="B7" s="82"/>
      <c r="C7" s="83"/>
      <c r="D7" s="83"/>
      <c r="E7" s="83"/>
      <c r="F7" s="83"/>
      <c r="G7" s="83"/>
      <c r="H7" s="83"/>
      <c r="I7" s="84"/>
      <c r="J7" s="29"/>
      <c r="K7" s="30"/>
      <c r="L7" s="30"/>
    </row>
    <row r="8" spans="2:12" x14ac:dyDescent="0.2">
      <c r="B8" s="82"/>
      <c r="C8" s="83"/>
      <c r="D8" s="83"/>
      <c r="E8" s="83"/>
      <c r="F8" s="83"/>
      <c r="G8" s="83"/>
      <c r="H8" s="83"/>
      <c r="I8" s="84"/>
      <c r="J8" s="29"/>
      <c r="K8" s="30"/>
      <c r="L8" s="30"/>
    </row>
    <row r="9" spans="2:12" x14ac:dyDescent="0.2">
      <c r="B9" s="82"/>
      <c r="C9" s="83"/>
      <c r="D9" s="83"/>
      <c r="E9" s="83"/>
      <c r="F9" s="83"/>
      <c r="G9" s="83"/>
      <c r="H9" s="83"/>
      <c r="I9" s="84"/>
      <c r="J9" s="29"/>
      <c r="K9" s="30"/>
      <c r="L9" s="30"/>
    </row>
    <row r="10" spans="2:12" ht="13.5" thickBot="1" x14ac:dyDescent="0.25">
      <c r="B10" s="85"/>
      <c r="C10" s="86"/>
      <c r="D10" s="86"/>
      <c r="E10" s="86"/>
      <c r="F10" s="86"/>
      <c r="G10" s="86"/>
      <c r="H10" s="86"/>
      <c r="I10" s="87"/>
      <c r="J10" s="29"/>
      <c r="K10" s="30"/>
      <c r="L10" s="30"/>
    </row>
    <row r="11" spans="2:12" x14ac:dyDescent="0.2">
      <c r="B11" s="32"/>
      <c r="C11" s="32"/>
      <c r="D11" s="33"/>
      <c r="E11" s="33"/>
      <c r="F11" s="33"/>
      <c r="G11" s="33"/>
      <c r="H11" s="33"/>
      <c r="I11" s="33"/>
      <c r="J11" s="29"/>
      <c r="K11" s="30"/>
      <c r="L11" s="30"/>
    </row>
    <row r="12" spans="2:12" ht="13.5" thickBot="1" x14ac:dyDescent="0.25">
      <c r="B12" s="32"/>
      <c r="C12" s="32"/>
      <c r="D12" s="33"/>
      <c r="E12" s="33"/>
      <c r="F12" s="33"/>
      <c r="G12" s="33"/>
      <c r="H12" s="33"/>
      <c r="I12" s="33"/>
      <c r="J12" s="29"/>
      <c r="K12" s="30"/>
      <c r="L12" s="30"/>
    </row>
    <row r="13" spans="2:12" x14ac:dyDescent="0.2">
      <c r="B13" s="34" t="s">
        <v>1</v>
      </c>
      <c r="C13" s="88" t="s">
        <v>37</v>
      </c>
      <c r="D13" s="88"/>
      <c r="E13" s="88"/>
      <c r="F13" s="88"/>
      <c r="G13" s="88"/>
      <c r="H13" s="88"/>
      <c r="I13" s="89"/>
      <c r="J13" s="29"/>
      <c r="K13" s="30"/>
      <c r="L13" s="30"/>
    </row>
    <row r="14" spans="2:12" x14ac:dyDescent="0.2">
      <c r="B14" s="35" t="s">
        <v>3</v>
      </c>
      <c r="C14" s="90" t="s">
        <v>4</v>
      </c>
      <c r="D14" s="90"/>
      <c r="E14" s="90"/>
      <c r="F14" s="90"/>
      <c r="G14" s="90"/>
      <c r="H14" s="90"/>
      <c r="I14" s="91"/>
      <c r="J14" s="29"/>
      <c r="K14" s="30"/>
      <c r="L14" s="30"/>
    </row>
    <row r="15" spans="2:12" x14ac:dyDescent="0.2">
      <c r="B15" s="35" t="s">
        <v>5</v>
      </c>
      <c r="C15" s="92" t="s">
        <v>6</v>
      </c>
      <c r="D15" s="92"/>
      <c r="E15" s="92"/>
      <c r="F15" s="92"/>
      <c r="G15" s="92"/>
      <c r="H15" s="92"/>
      <c r="I15" s="93"/>
      <c r="J15" s="29"/>
      <c r="K15" s="30"/>
      <c r="L15" s="30"/>
    </row>
    <row r="16" spans="2:12" x14ac:dyDescent="0.2">
      <c r="B16" s="35" t="s">
        <v>7</v>
      </c>
      <c r="C16" s="68" t="s">
        <v>8</v>
      </c>
      <c r="D16" s="68"/>
      <c r="E16" s="68"/>
      <c r="F16" s="68"/>
      <c r="G16" s="68"/>
      <c r="H16" s="68"/>
      <c r="I16" s="69"/>
      <c r="J16" s="29"/>
      <c r="K16" s="30"/>
      <c r="L16" s="30"/>
    </row>
    <row r="17" spans="2:12" ht="51.75" customHeight="1" x14ac:dyDescent="0.2">
      <c r="B17" s="35" t="s">
        <v>38</v>
      </c>
      <c r="C17" s="70" t="s">
        <v>9</v>
      </c>
      <c r="D17" s="71"/>
      <c r="E17" s="71"/>
      <c r="F17" s="71"/>
      <c r="G17" s="71"/>
      <c r="H17" s="71"/>
      <c r="I17" s="72"/>
      <c r="J17" s="29"/>
      <c r="K17" s="30"/>
      <c r="L17" s="30"/>
    </row>
    <row r="18" spans="2:12" ht="52.5" customHeight="1" x14ac:dyDescent="0.2">
      <c r="B18" s="35" t="s">
        <v>10</v>
      </c>
      <c r="C18" s="70" t="s">
        <v>108</v>
      </c>
      <c r="D18" s="71"/>
      <c r="E18" s="71"/>
      <c r="F18" s="71"/>
      <c r="G18" s="71"/>
      <c r="H18" s="71"/>
      <c r="I18" s="72"/>
      <c r="J18" s="29"/>
      <c r="K18" s="30"/>
      <c r="L18" s="30"/>
    </row>
    <row r="19" spans="2:12" ht="91.5" customHeight="1" x14ac:dyDescent="0.2">
      <c r="B19" s="35" t="s">
        <v>11</v>
      </c>
      <c r="C19" s="70" t="s">
        <v>39</v>
      </c>
      <c r="D19" s="71"/>
      <c r="E19" s="71"/>
      <c r="F19" s="71"/>
      <c r="G19" s="71"/>
      <c r="H19" s="71"/>
      <c r="I19" s="72"/>
      <c r="J19" s="29"/>
      <c r="K19" s="30"/>
      <c r="L19" s="30"/>
    </row>
    <row r="20" spans="2:12" ht="90" customHeight="1" x14ac:dyDescent="0.2">
      <c r="B20" s="35" t="s">
        <v>40</v>
      </c>
      <c r="C20" s="63" t="s">
        <v>106</v>
      </c>
      <c r="D20" s="63"/>
      <c r="E20" s="63"/>
      <c r="F20" s="63"/>
      <c r="G20" s="73" t="s">
        <v>107</v>
      </c>
      <c r="H20" s="74"/>
      <c r="I20" s="75"/>
      <c r="J20" s="29"/>
      <c r="K20" s="30"/>
      <c r="L20" s="30"/>
    </row>
    <row r="21" spans="2:12" ht="33.75" customHeight="1" x14ac:dyDescent="0.2">
      <c r="B21" s="35" t="s">
        <v>12</v>
      </c>
      <c r="C21" s="66" t="str">
        <f>H27</f>
        <v>Valor total estimado</v>
      </c>
      <c r="D21" s="66"/>
      <c r="E21" s="66"/>
      <c r="F21" s="66"/>
      <c r="G21" s="66"/>
      <c r="H21" s="66"/>
      <c r="I21" s="67"/>
      <c r="J21" s="29"/>
      <c r="K21" s="30"/>
      <c r="L21" s="30"/>
    </row>
    <row r="22" spans="2:12" ht="52.5" customHeight="1" x14ac:dyDescent="0.2">
      <c r="B22" s="35" t="s">
        <v>13</v>
      </c>
      <c r="C22" s="94" t="s">
        <v>109</v>
      </c>
      <c r="D22" s="94"/>
      <c r="E22" s="94"/>
      <c r="F22" s="94"/>
      <c r="G22" s="94"/>
      <c r="H22" s="94"/>
      <c r="I22" s="95"/>
      <c r="J22" s="29"/>
      <c r="K22" s="30"/>
      <c r="L22" s="30"/>
    </row>
    <row r="23" spans="2:12" ht="54.75" customHeight="1" x14ac:dyDescent="0.2">
      <c r="B23" s="35" t="s">
        <v>14</v>
      </c>
      <c r="C23" s="94" t="s">
        <v>110</v>
      </c>
      <c r="D23" s="94"/>
      <c r="E23" s="94"/>
      <c r="F23" s="94"/>
      <c r="G23" s="94"/>
      <c r="H23" s="94"/>
      <c r="I23" s="95"/>
      <c r="J23" s="29"/>
      <c r="K23" s="30"/>
      <c r="L23" s="30"/>
    </row>
    <row r="24" spans="2:12" ht="71.25" customHeight="1" thickBot="1" x14ac:dyDescent="0.25">
      <c r="B24" s="36" t="s">
        <v>15</v>
      </c>
      <c r="C24" s="96" t="s">
        <v>121</v>
      </c>
      <c r="D24" s="97"/>
      <c r="E24" s="97"/>
      <c r="F24" s="97"/>
      <c r="G24" s="97"/>
      <c r="H24" s="97"/>
      <c r="I24" s="98"/>
      <c r="J24" s="29"/>
      <c r="K24" s="30"/>
      <c r="L24" s="30"/>
    </row>
    <row r="25" spans="2:12" x14ac:dyDescent="0.2">
      <c r="B25" s="37"/>
      <c r="C25" s="38"/>
      <c r="D25" s="39"/>
      <c r="E25" s="40"/>
      <c r="F25" s="41"/>
      <c r="G25" s="41"/>
      <c r="H25" s="41"/>
      <c r="I25" s="41"/>
      <c r="J25" s="29"/>
      <c r="K25" s="30"/>
      <c r="L25" s="30"/>
    </row>
    <row r="26" spans="2:12" ht="13.5" thickBot="1" x14ac:dyDescent="0.25">
      <c r="B26" s="42" t="s">
        <v>16</v>
      </c>
      <c r="C26" s="33"/>
      <c r="D26" s="33"/>
      <c r="E26" s="43"/>
      <c r="F26" s="33"/>
      <c r="G26" s="33"/>
      <c r="H26" s="33"/>
      <c r="I26" s="33"/>
      <c r="J26" s="44"/>
      <c r="K26" s="30"/>
      <c r="L26" s="30"/>
    </row>
    <row r="27" spans="2:12" ht="33" x14ac:dyDescent="0.2">
      <c r="B27" s="45" t="s">
        <v>17</v>
      </c>
      <c r="C27" s="46" t="s">
        <v>18</v>
      </c>
      <c r="D27" s="46" t="s">
        <v>19</v>
      </c>
      <c r="E27" s="47" t="s">
        <v>20</v>
      </c>
      <c r="F27" s="47" t="s">
        <v>21</v>
      </c>
      <c r="G27" s="47" t="s">
        <v>22</v>
      </c>
      <c r="H27" s="47" t="s">
        <v>23</v>
      </c>
      <c r="I27" s="47" t="s">
        <v>24</v>
      </c>
      <c r="J27" s="47" t="s">
        <v>32</v>
      </c>
      <c r="K27" s="47" t="s">
        <v>33</v>
      </c>
      <c r="L27" s="48" t="s">
        <v>30</v>
      </c>
    </row>
    <row r="28" spans="2:12" ht="33" x14ac:dyDescent="0.2">
      <c r="B28" s="23">
        <v>861415</v>
      </c>
      <c r="C28" s="11" t="s">
        <v>72</v>
      </c>
      <c r="D28" s="11" t="s">
        <v>73</v>
      </c>
      <c r="E28" s="11"/>
      <c r="F28" s="11" t="s">
        <v>25</v>
      </c>
      <c r="G28" s="11" t="s">
        <v>26</v>
      </c>
      <c r="H28" s="22">
        <v>9998100</v>
      </c>
      <c r="I28" s="22">
        <v>9998100</v>
      </c>
      <c r="J28" s="23" t="s">
        <v>34</v>
      </c>
      <c r="K28" s="11" t="s">
        <v>123</v>
      </c>
      <c r="L28" s="11" t="s">
        <v>74</v>
      </c>
    </row>
    <row r="29" spans="2:12" ht="33" x14ac:dyDescent="0.2">
      <c r="B29" s="23">
        <v>861415</v>
      </c>
      <c r="C29" s="11" t="s">
        <v>72</v>
      </c>
      <c r="D29" s="11" t="s">
        <v>73</v>
      </c>
      <c r="E29" s="11"/>
      <c r="F29" s="11" t="s">
        <v>25</v>
      </c>
      <c r="G29" s="11" t="s">
        <v>26</v>
      </c>
      <c r="H29" s="22">
        <v>9998100</v>
      </c>
      <c r="I29" s="22">
        <v>9998100</v>
      </c>
      <c r="J29" s="23" t="s">
        <v>34</v>
      </c>
      <c r="K29" s="11" t="s">
        <v>123</v>
      </c>
      <c r="L29" s="11" t="s">
        <v>74</v>
      </c>
    </row>
    <row r="30" spans="2:12" ht="33" x14ac:dyDescent="0.2">
      <c r="B30" s="23">
        <v>861415</v>
      </c>
      <c r="C30" s="11" t="s">
        <v>72</v>
      </c>
      <c r="D30" s="11" t="s">
        <v>73</v>
      </c>
      <c r="E30" s="11"/>
      <c r="F30" s="11" t="s">
        <v>25</v>
      </c>
      <c r="G30" s="11" t="s">
        <v>26</v>
      </c>
      <c r="H30" s="22">
        <v>9998100</v>
      </c>
      <c r="I30" s="22">
        <v>9998100</v>
      </c>
      <c r="J30" s="23" t="s">
        <v>34</v>
      </c>
      <c r="K30" s="11" t="s">
        <v>123</v>
      </c>
      <c r="L30" s="11" t="s">
        <v>74</v>
      </c>
    </row>
    <row r="31" spans="2:12" ht="33" x14ac:dyDescent="0.2">
      <c r="B31" s="23">
        <v>861415</v>
      </c>
      <c r="C31" s="11" t="s">
        <v>72</v>
      </c>
      <c r="D31" s="11" t="s">
        <v>73</v>
      </c>
      <c r="E31" s="11"/>
      <c r="F31" s="11" t="s">
        <v>25</v>
      </c>
      <c r="G31" s="11" t="s">
        <v>26</v>
      </c>
      <c r="H31" s="22">
        <v>9998100</v>
      </c>
      <c r="I31" s="22">
        <v>9998100</v>
      </c>
      <c r="J31" s="23" t="s">
        <v>34</v>
      </c>
      <c r="K31" s="11" t="s">
        <v>123</v>
      </c>
      <c r="L31" s="11" t="s">
        <v>74</v>
      </c>
    </row>
    <row r="32" spans="2:12" ht="41.25" x14ac:dyDescent="0.2">
      <c r="B32" s="23">
        <v>861415</v>
      </c>
      <c r="C32" s="12" t="s">
        <v>75</v>
      </c>
      <c r="D32" s="11" t="s">
        <v>73</v>
      </c>
      <c r="E32" s="11"/>
      <c r="F32" s="11" t="s">
        <v>25</v>
      </c>
      <c r="G32" s="11" t="s">
        <v>26</v>
      </c>
      <c r="H32" s="22">
        <v>9998100</v>
      </c>
      <c r="I32" s="22">
        <v>9998100</v>
      </c>
      <c r="J32" s="23" t="s">
        <v>34</v>
      </c>
      <c r="K32" s="11" t="s">
        <v>123</v>
      </c>
      <c r="L32" s="11" t="s">
        <v>74</v>
      </c>
    </row>
    <row r="33" spans="2:12" ht="41.25" x14ac:dyDescent="0.2">
      <c r="B33" s="23">
        <v>861415</v>
      </c>
      <c r="C33" s="12" t="s">
        <v>75</v>
      </c>
      <c r="D33" s="11" t="s">
        <v>73</v>
      </c>
      <c r="E33" s="11"/>
      <c r="F33" s="11" t="s">
        <v>25</v>
      </c>
      <c r="G33" s="11" t="s">
        <v>26</v>
      </c>
      <c r="H33" s="22">
        <v>9998100</v>
      </c>
      <c r="I33" s="22">
        <v>9998100</v>
      </c>
      <c r="J33" s="23" t="s">
        <v>34</v>
      </c>
      <c r="K33" s="11" t="s">
        <v>123</v>
      </c>
      <c r="L33" s="11" t="s">
        <v>74</v>
      </c>
    </row>
    <row r="34" spans="2:12" ht="41.25" x14ac:dyDescent="0.2">
      <c r="B34" s="23">
        <v>861415</v>
      </c>
      <c r="C34" s="12" t="s">
        <v>75</v>
      </c>
      <c r="D34" s="11" t="s">
        <v>73</v>
      </c>
      <c r="E34" s="11"/>
      <c r="F34" s="11" t="s">
        <v>25</v>
      </c>
      <c r="G34" s="11" t="s">
        <v>26</v>
      </c>
      <c r="H34" s="22">
        <v>9998100</v>
      </c>
      <c r="I34" s="22">
        <v>9998100</v>
      </c>
      <c r="J34" s="23" t="s">
        <v>34</v>
      </c>
      <c r="K34" s="11" t="s">
        <v>123</v>
      </c>
      <c r="L34" s="11" t="s">
        <v>74</v>
      </c>
    </row>
    <row r="35" spans="2:12" ht="41.25" x14ac:dyDescent="0.2">
      <c r="B35" s="23">
        <v>861415</v>
      </c>
      <c r="C35" s="12" t="s">
        <v>76</v>
      </c>
      <c r="D35" s="11" t="s">
        <v>73</v>
      </c>
      <c r="E35" s="11"/>
      <c r="F35" s="11" t="s">
        <v>25</v>
      </c>
      <c r="G35" s="11" t="s">
        <v>26</v>
      </c>
      <c r="H35" s="22">
        <v>10800000</v>
      </c>
      <c r="I35" s="22">
        <v>10800000</v>
      </c>
      <c r="J35" s="23" t="s">
        <v>34</v>
      </c>
      <c r="K35" s="11" t="s">
        <v>123</v>
      </c>
      <c r="L35" s="11" t="s">
        <v>74</v>
      </c>
    </row>
    <row r="36" spans="2:12" ht="41.25" x14ac:dyDescent="0.2">
      <c r="B36" s="23">
        <v>861415</v>
      </c>
      <c r="C36" s="12" t="s">
        <v>76</v>
      </c>
      <c r="D36" s="11" t="s">
        <v>73</v>
      </c>
      <c r="E36" s="11"/>
      <c r="F36" s="11" t="s">
        <v>25</v>
      </c>
      <c r="G36" s="11" t="s">
        <v>26</v>
      </c>
      <c r="H36" s="22">
        <v>10800000</v>
      </c>
      <c r="I36" s="22">
        <v>10800000</v>
      </c>
      <c r="J36" s="23" t="s">
        <v>34</v>
      </c>
      <c r="K36" s="11" t="s">
        <v>123</v>
      </c>
      <c r="L36" s="11" t="s">
        <v>74</v>
      </c>
    </row>
    <row r="37" spans="2:12" ht="67.5" customHeight="1" x14ac:dyDescent="0.2">
      <c r="B37" s="23">
        <v>861415</v>
      </c>
      <c r="C37" s="12" t="s">
        <v>77</v>
      </c>
      <c r="D37" s="11" t="s">
        <v>73</v>
      </c>
      <c r="E37" s="11"/>
      <c r="F37" s="11" t="s">
        <v>25</v>
      </c>
      <c r="G37" s="11" t="s">
        <v>26</v>
      </c>
      <c r="H37" s="22">
        <v>10800000</v>
      </c>
      <c r="I37" s="22">
        <v>10800000</v>
      </c>
      <c r="J37" s="23" t="s">
        <v>34</v>
      </c>
      <c r="K37" s="11" t="s">
        <v>123</v>
      </c>
      <c r="L37" s="11" t="s">
        <v>74</v>
      </c>
    </row>
    <row r="38" spans="2:12" ht="41.25" x14ac:dyDescent="0.2">
      <c r="B38" s="23">
        <v>861415</v>
      </c>
      <c r="C38" s="12" t="s">
        <v>77</v>
      </c>
      <c r="D38" s="11" t="s">
        <v>73</v>
      </c>
      <c r="E38" s="11"/>
      <c r="F38" s="11" t="s">
        <v>25</v>
      </c>
      <c r="G38" s="11" t="s">
        <v>26</v>
      </c>
      <c r="H38" s="22">
        <v>10800000</v>
      </c>
      <c r="I38" s="22">
        <v>10800000</v>
      </c>
      <c r="J38" s="23" t="s">
        <v>34</v>
      </c>
      <c r="K38" s="11" t="s">
        <v>123</v>
      </c>
      <c r="L38" s="11" t="s">
        <v>74</v>
      </c>
    </row>
    <row r="39" spans="2:12" ht="41.25" x14ac:dyDescent="0.2">
      <c r="B39" s="23">
        <v>861415</v>
      </c>
      <c r="C39" s="12" t="s">
        <v>77</v>
      </c>
      <c r="D39" s="11" t="s">
        <v>73</v>
      </c>
      <c r="E39" s="11"/>
      <c r="F39" s="11" t="s">
        <v>25</v>
      </c>
      <c r="G39" s="11" t="s">
        <v>26</v>
      </c>
      <c r="H39" s="22">
        <v>10800000</v>
      </c>
      <c r="I39" s="22">
        <v>10800000</v>
      </c>
      <c r="J39" s="23" t="s">
        <v>34</v>
      </c>
      <c r="K39" s="11" t="s">
        <v>123</v>
      </c>
      <c r="L39" s="11" t="s">
        <v>74</v>
      </c>
    </row>
    <row r="40" spans="2:12" ht="41.25" x14ac:dyDescent="0.2">
      <c r="B40" s="23">
        <v>861415</v>
      </c>
      <c r="C40" s="12" t="s">
        <v>77</v>
      </c>
      <c r="D40" s="11" t="s">
        <v>73</v>
      </c>
      <c r="E40" s="11"/>
      <c r="F40" s="11" t="s">
        <v>25</v>
      </c>
      <c r="G40" s="11" t="s">
        <v>26</v>
      </c>
      <c r="H40" s="22">
        <v>10800000</v>
      </c>
      <c r="I40" s="22">
        <v>10800000</v>
      </c>
      <c r="J40" s="23" t="s">
        <v>34</v>
      </c>
      <c r="K40" s="11" t="s">
        <v>123</v>
      </c>
      <c r="L40" s="11" t="s">
        <v>74</v>
      </c>
    </row>
    <row r="41" spans="2:12" ht="33" x14ac:dyDescent="0.2">
      <c r="B41" s="23">
        <v>861415</v>
      </c>
      <c r="C41" s="12" t="s">
        <v>68</v>
      </c>
      <c r="D41" s="12" t="s">
        <v>78</v>
      </c>
      <c r="E41" s="12"/>
      <c r="F41" s="11" t="s">
        <v>25</v>
      </c>
      <c r="G41" s="11" t="s">
        <v>26</v>
      </c>
      <c r="H41" s="22">
        <v>11460000</v>
      </c>
      <c r="I41" s="22">
        <v>11460000</v>
      </c>
      <c r="J41" s="23" t="s">
        <v>34</v>
      </c>
      <c r="K41" s="11" t="s">
        <v>123</v>
      </c>
      <c r="L41" s="11" t="s">
        <v>74</v>
      </c>
    </row>
    <row r="42" spans="2:12" ht="33" x14ac:dyDescent="0.2">
      <c r="B42" s="23">
        <v>861415</v>
      </c>
      <c r="C42" s="12" t="s">
        <v>68</v>
      </c>
      <c r="D42" s="12" t="s">
        <v>78</v>
      </c>
      <c r="E42" s="12"/>
      <c r="F42" s="11" t="s">
        <v>25</v>
      </c>
      <c r="G42" s="11" t="s">
        <v>26</v>
      </c>
      <c r="H42" s="22">
        <v>11460000</v>
      </c>
      <c r="I42" s="22">
        <v>11460000</v>
      </c>
      <c r="J42" s="23" t="s">
        <v>34</v>
      </c>
      <c r="K42" s="11" t="s">
        <v>123</v>
      </c>
      <c r="L42" s="11" t="s">
        <v>74</v>
      </c>
    </row>
    <row r="43" spans="2:12" ht="33" x14ac:dyDescent="0.2">
      <c r="B43" s="23">
        <v>861415</v>
      </c>
      <c r="C43" s="12" t="s">
        <v>68</v>
      </c>
      <c r="D43" s="12" t="s">
        <v>78</v>
      </c>
      <c r="E43" s="12"/>
      <c r="F43" s="11" t="s">
        <v>25</v>
      </c>
      <c r="G43" s="11" t="s">
        <v>26</v>
      </c>
      <c r="H43" s="22">
        <v>11460000</v>
      </c>
      <c r="I43" s="22">
        <v>11460000</v>
      </c>
      <c r="J43" s="23" t="s">
        <v>34</v>
      </c>
      <c r="K43" s="11" t="s">
        <v>123</v>
      </c>
      <c r="L43" s="11" t="s">
        <v>74</v>
      </c>
    </row>
    <row r="44" spans="2:12" ht="33" x14ac:dyDescent="0.2">
      <c r="B44" s="23">
        <v>861415</v>
      </c>
      <c r="C44" s="12" t="s">
        <v>68</v>
      </c>
      <c r="D44" s="12" t="s">
        <v>78</v>
      </c>
      <c r="E44" s="12"/>
      <c r="F44" s="11" t="s">
        <v>25</v>
      </c>
      <c r="G44" s="11" t="s">
        <v>26</v>
      </c>
      <c r="H44" s="22">
        <v>11460000</v>
      </c>
      <c r="I44" s="22">
        <v>11460000</v>
      </c>
      <c r="J44" s="23" t="s">
        <v>34</v>
      </c>
      <c r="K44" s="11" t="s">
        <v>123</v>
      </c>
      <c r="L44" s="11" t="s">
        <v>74</v>
      </c>
    </row>
    <row r="45" spans="2:12" ht="33" x14ac:dyDescent="0.2">
      <c r="B45" s="23">
        <v>861415</v>
      </c>
      <c r="C45" s="12" t="s">
        <v>68</v>
      </c>
      <c r="D45" s="12" t="s">
        <v>78</v>
      </c>
      <c r="E45" s="12"/>
      <c r="F45" s="11" t="s">
        <v>25</v>
      </c>
      <c r="G45" s="11" t="s">
        <v>26</v>
      </c>
      <c r="H45" s="22">
        <v>11460000</v>
      </c>
      <c r="I45" s="22">
        <v>11460000</v>
      </c>
      <c r="J45" s="23" t="s">
        <v>34</v>
      </c>
      <c r="K45" s="11" t="s">
        <v>123</v>
      </c>
      <c r="L45" s="11" t="s">
        <v>74</v>
      </c>
    </row>
    <row r="46" spans="2:12" ht="33" x14ac:dyDescent="0.2">
      <c r="B46" s="23">
        <v>861415</v>
      </c>
      <c r="C46" s="12" t="s">
        <v>68</v>
      </c>
      <c r="D46" s="12" t="s">
        <v>78</v>
      </c>
      <c r="E46" s="12"/>
      <c r="F46" s="11" t="s">
        <v>25</v>
      </c>
      <c r="G46" s="11" t="s">
        <v>26</v>
      </c>
      <c r="H46" s="22">
        <v>11460000</v>
      </c>
      <c r="I46" s="22">
        <v>11460000</v>
      </c>
      <c r="J46" s="23" t="s">
        <v>34</v>
      </c>
      <c r="K46" s="11" t="s">
        <v>123</v>
      </c>
      <c r="L46" s="11" t="s">
        <v>74</v>
      </c>
    </row>
    <row r="47" spans="2:12" ht="33" x14ac:dyDescent="0.2">
      <c r="B47" s="23">
        <v>861415</v>
      </c>
      <c r="C47" s="12" t="s">
        <v>68</v>
      </c>
      <c r="D47" s="12" t="s">
        <v>78</v>
      </c>
      <c r="E47" s="12"/>
      <c r="F47" s="11" t="s">
        <v>25</v>
      </c>
      <c r="G47" s="11" t="s">
        <v>26</v>
      </c>
      <c r="H47" s="22">
        <v>11460000</v>
      </c>
      <c r="I47" s="22">
        <v>11460000</v>
      </c>
      <c r="J47" s="23" t="s">
        <v>34</v>
      </c>
      <c r="K47" s="11" t="s">
        <v>123</v>
      </c>
      <c r="L47" s="11" t="s">
        <v>74</v>
      </c>
    </row>
    <row r="48" spans="2:12" ht="33" x14ac:dyDescent="0.2">
      <c r="B48" s="23">
        <v>861415</v>
      </c>
      <c r="C48" s="12" t="s">
        <v>68</v>
      </c>
      <c r="D48" s="12" t="s">
        <v>78</v>
      </c>
      <c r="E48" s="12"/>
      <c r="F48" s="11" t="s">
        <v>25</v>
      </c>
      <c r="G48" s="11" t="s">
        <v>26</v>
      </c>
      <c r="H48" s="22">
        <v>11460000</v>
      </c>
      <c r="I48" s="22">
        <v>11460000</v>
      </c>
      <c r="J48" s="23" t="s">
        <v>34</v>
      </c>
      <c r="K48" s="11" t="s">
        <v>123</v>
      </c>
      <c r="L48" s="11" t="s">
        <v>74</v>
      </c>
    </row>
    <row r="49" spans="2:12" ht="33" x14ac:dyDescent="0.2">
      <c r="B49" s="23">
        <v>861415</v>
      </c>
      <c r="C49" s="12" t="s">
        <v>68</v>
      </c>
      <c r="D49" s="12" t="s">
        <v>78</v>
      </c>
      <c r="E49" s="12"/>
      <c r="F49" s="11" t="s">
        <v>25</v>
      </c>
      <c r="G49" s="11" t="s">
        <v>26</v>
      </c>
      <c r="H49" s="22">
        <v>11460000</v>
      </c>
      <c r="I49" s="22">
        <v>11460000</v>
      </c>
      <c r="J49" s="23" t="s">
        <v>34</v>
      </c>
      <c r="K49" s="11" t="s">
        <v>123</v>
      </c>
      <c r="L49" s="11" t="s">
        <v>74</v>
      </c>
    </row>
    <row r="50" spans="2:12" ht="33" x14ac:dyDescent="0.2">
      <c r="B50" s="23">
        <v>861415</v>
      </c>
      <c r="C50" s="11" t="s">
        <v>79</v>
      </c>
      <c r="D50" s="12" t="s">
        <v>78</v>
      </c>
      <c r="E50" s="12"/>
      <c r="F50" s="11" t="s">
        <v>25</v>
      </c>
      <c r="G50" s="11" t="s">
        <v>26</v>
      </c>
      <c r="H50" s="22">
        <v>10743672.6</v>
      </c>
      <c r="I50" s="22">
        <v>10743672.6</v>
      </c>
      <c r="J50" s="23" t="s">
        <v>34</v>
      </c>
      <c r="K50" s="11" t="s">
        <v>123</v>
      </c>
      <c r="L50" s="11" t="s">
        <v>74</v>
      </c>
    </row>
    <row r="51" spans="2:12" ht="50.25" x14ac:dyDescent="0.2">
      <c r="B51" s="23">
        <v>861415</v>
      </c>
      <c r="C51" s="13" t="str">
        <f>+'[1]CONTRATACION 2021'!$I$17</f>
        <v>FORTALECIMIENTO DE LA ESTRUCTURA COMUNAL PARA MEJORAR EL FUNCIONAMIENTO EN EL ÁREA DEPORTIVA, GENERANDO UN ENLACE ENTRE LAS JUNTAS DE ACCIÓN COMUNAL DEL MUNICIPIO DE LA ESTRELLA Y EL INSTITUTO MUNICIPAL DE DEPORTES Y RECREACIÓN DE LA ESTRELLA – INDERE, EN CUMPLIMIENTO DE LA LEY 743 DE 2002</v>
      </c>
      <c r="D51" s="12" t="s">
        <v>78</v>
      </c>
      <c r="E51" s="12"/>
      <c r="F51" s="11" t="s">
        <v>25</v>
      </c>
      <c r="G51" s="11" t="s">
        <v>26</v>
      </c>
      <c r="H51" s="22">
        <v>71613333.333333328</v>
      </c>
      <c r="I51" s="22">
        <v>71613333.333333328</v>
      </c>
      <c r="J51" s="23" t="s">
        <v>34</v>
      </c>
      <c r="K51" s="11" t="s">
        <v>123</v>
      </c>
      <c r="L51" s="11" t="s">
        <v>74</v>
      </c>
    </row>
    <row r="52" spans="2:12" ht="33" x14ac:dyDescent="0.2">
      <c r="B52" s="23">
        <v>861415</v>
      </c>
      <c r="C52" s="14" t="s">
        <v>80</v>
      </c>
      <c r="D52" s="11" t="s">
        <v>73</v>
      </c>
      <c r="E52" s="14"/>
      <c r="F52" s="11" t="s">
        <v>25</v>
      </c>
      <c r="G52" s="11" t="s">
        <v>26</v>
      </c>
      <c r="H52" s="22">
        <v>12441114</v>
      </c>
      <c r="I52" s="22">
        <v>12441114</v>
      </c>
      <c r="J52" s="23" t="s">
        <v>34</v>
      </c>
      <c r="K52" s="11" t="s">
        <v>123</v>
      </c>
      <c r="L52" s="11" t="s">
        <v>74</v>
      </c>
    </row>
    <row r="53" spans="2:12" ht="33" x14ac:dyDescent="0.2">
      <c r="B53" s="23">
        <v>861415</v>
      </c>
      <c r="C53" s="14" t="s">
        <v>81</v>
      </c>
      <c r="D53" s="11" t="s">
        <v>73</v>
      </c>
      <c r="E53" s="14"/>
      <c r="F53" s="11" t="s">
        <v>25</v>
      </c>
      <c r="G53" s="11" t="s">
        <v>26</v>
      </c>
      <c r="H53" s="22">
        <v>9370001.9700000007</v>
      </c>
      <c r="I53" s="22">
        <v>9370001.9700000007</v>
      </c>
      <c r="J53" s="23" t="s">
        <v>34</v>
      </c>
      <c r="K53" s="11" t="s">
        <v>123</v>
      </c>
      <c r="L53" s="11" t="s">
        <v>74</v>
      </c>
    </row>
    <row r="54" spans="2:12" ht="33" x14ac:dyDescent="0.2">
      <c r="B54" s="23">
        <v>861415</v>
      </c>
      <c r="C54" s="14" t="s">
        <v>82</v>
      </c>
      <c r="D54" s="11" t="s">
        <v>73</v>
      </c>
      <c r="E54" s="14"/>
      <c r="F54" s="11" t="s">
        <v>25</v>
      </c>
      <c r="G54" s="11" t="s">
        <v>26</v>
      </c>
      <c r="H54" s="22">
        <v>8466869.25</v>
      </c>
      <c r="I54" s="22">
        <v>8466869.25</v>
      </c>
      <c r="J54" s="23" t="s">
        <v>34</v>
      </c>
      <c r="K54" s="11" t="s">
        <v>123</v>
      </c>
      <c r="L54" s="11" t="s">
        <v>74</v>
      </c>
    </row>
    <row r="55" spans="2:12" ht="33" x14ac:dyDescent="0.2">
      <c r="B55" s="23">
        <v>861415</v>
      </c>
      <c r="C55" s="14" t="s">
        <v>83</v>
      </c>
      <c r="D55" s="11" t="s">
        <v>73</v>
      </c>
      <c r="E55" s="14"/>
      <c r="F55" s="11" t="s">
        <v>25</v>
      </c>
      <c r="G55" s="11" t="s">
        <v>26</v>
      </c>
      <c r="H55" s="22">
        <v>9960000</v>
      </c>
      <c r="I55" s="22">
        <v>9960000</v>
      </c>
      <c r="J55" s="23" t="s">
        <v>34</v>
      </c>
      <c r="K55" s="11" t="s">
        <v>123</v>
      </c>
      <c r="L55" s="11" t="s">
        <v>74</v>
      </c>
    </row>
    <row r="56" spans="2:12" ht="41.25" x14ac:dyDescent="0.2">
      <c r="B56" s="23">
        <v>911015</v>
      </c>
      <c r="C56" s="11" t="s">
        <v>67</v>
      </c>
      <c r="D56" s="11" t="s">
        <v>78</v>
      </c>
      <c r="E56" s="11"/>
      <c r="F56" s="11" t="s">
        <v>25</v>
      </c>
      <c r="G56" s="11" t="s">
        <v>26</v>
      </c>
      <c r="H56" s="22">
        <v>15422355.738</v>
      </c>
      <c r="I56" s="22">
        <v>15422355.738</v>
      </c>
      <c r="J56" s="23" t="s">
        <v>34</v>
      </c>
      <c r="K56" s="11" t="s">
        <v>123</v>
      </c>
      <c r="L56" s="11" t="s">
        <v>74</v>
      </c>
    </row>
    <row r="57" spans="2:12" ht="41.25" x14ac:dyDescent="0.2">
      <c r="B57" s="23">
        <v>911015</v>
      </c>
      <c r="C57" s="11" t="s">
        <v>67</v>
      </c>
      <c r="D57" s="11" t="s">
        <v>78</v>
      </c>
      <c r="E57" s="11"/>
      <c r="F57" s="11" t="s">
        <v>25</v>
      </c>
      <c r="G57" s="11" t="s">
        <v>26</v>
      </c>
      <c r="H57" s="22">
        <v>11070360</v>
      </c>
      <c r="I57" s="22">
        <v>11070360</v>
      </c>
      <c r="J57" s="23" t="s">
        <v>34</v>
      </c>
      <c r="K57" s="11" t="s">
        <v>123</v>
      </c>
      <c r="L57" s="11" t="s">
        <v>74</v>
      </c>
    </row>
    <row r="58" spans="2:12" ht="41.25" x14ac:dyDescent="0.2">
      <c r="B58" s="23">
        <v>911015</v>
      </c>
      <c r="C58" s="11" t="s">
        <v>67</v>
      </c>
      <c r="D58" s="11" t="s">
        <v>78</v>
      </c>
      <c r="E58" s="11"/>
      <c r="F58" s="11" t="s">
        <v>25</v>
      </c>
      <c r="G58" s="11" t="s">
        <v>26</v>
      </c>
      <c r="H58" s="22">
        <v>11070360</v>
      </c>
      <c r="I58" s="22">
        <v>11070360</v>
      </c>
      <c r="J58" s="23" t="s">
        <v>34</v>
      </c>
      <c r="K58" s="11" t="s">
        <v>123</v>
      </c>
      <c r="L58" s="11" t="s">
        <v>74</v>
      </c>
    </row>
    <row r="59" spans="2:12" ht="33" x14ac:dyDescent="0.2">
      <c r="B59" s="23">
        <v>911015</v>
      </c>
      <c r="C59" s="11" t="s">
        <v>66</v>
      </c>
      <c r="D59" s="11" t="s">
        <v>78</v>
      </c>
      <c r="E59" s="11"/>
      <c r="F59" s="11" t="s">
        <v>25</v>
      </c>
      <c r="G59" s="11" t="s">
        <v>26</v>
      </c>
      <c r="H59" s="22">
        <v>11070360</v>
      </c>
      <c r="I59" s="22">
        <v>11070360</v>
      </c>
      <c r="J59" s="23" t="s">
        <v>34</v>
      </c>
      <c r="K59" s="11" t="s">
        <v>123</v>
      </c>
      <c r="L59" s="11" t="s">
        <v>74</v>
      </c>
    </row>
    <row r="60" spans="2:12" ht="33" x14ac:dyDescent="0.2">
      <c r="B60" s="23">
        <v>911015</v>
      </c>
      <c r="C60" s="11" t="s">
        <v>66</v>
      </c>
      <c r="D60" s="11" t="s">
        <v>78</v>
      </c>
      <c r="E60" s="11"/>
      <c r="F60" s="11" t="s">
        <v>25</v>
      </c>
      <c r="G60" s="11" t="s">
        <v>26</v>
      </c>
      <c r="H60" s="22">
        <v>11459140.5</v>
      </c>
      <c r="I60" s="22">
        <v>11459140.5</v>
      </c>
      <c r="J60" s="23" t="s">
        <v>34</v>
      </c>
      <c r="K60" s="11" t="s">
        <v>123</v>
      </c>
      <c r="L60" s="11" t="s">
        <v>74</v>
      </c>
    </row>
    <row r="61" spans="2:12" ht="41.25" x14ac:dyDescent="0.2">
      <c r="B61" s="23">
        <v>911015</v>
      </c>
      <c r="C61" s="11" t="s">
        <v>67</v>
      </c>
      <c r="D61" s="11" t="s">
        <v>78</v>
      </c>
      <c r="E61" s="11"/>
      <c r="F61" s="11" t="s">
        <v>25</v>
      </c>
      <c r="G61" s="11" t="s">
        <v>26</v>
      </c>
      <c r="H61" s="22">
        <v>11571188.357999999</v>
      </c>
      <c r="I61" s="22">
        <v>11571188.357999999</v>
      </c>
      <c r="J61" s="23" t="s">
        <v>34</v>
      </c>
      <c r="K61" s="11" t="s">
        <v>123</v>
      </c>
      <c r="L61" s="11" t="s">
        <v>74</v>
      </c>
    </row>
    <row r="62" spans="2:12" ht="33" x14ac:dyDescent="0.2">
      <c r="B62" s="23">
        <v>911015</v>
      </c>
      <c r="C62" s="11" t="s">
        <v>66</v>
      </c>
      <c r="D62" s="11" t="s">
        <v>78</v>
      </c>
      <c r="E62" s="11"/>
      <c r="F62" s="11" t="s">
        <v>25</v>
      </c>
      <c r="G62" s="11" t="s">
        <v>26</v>
      </c>
      <c r="H62" s="22">
        <v>11070360</v>
      </c>
      <c r="I62" s="22">
        <v>11070360</v>
      </c>
      <c r="J62" s="23" t="s">
        <v>34</v>
      </c>
      <c r="K62" s="11" t="s">
        <v>123</v>
      </c>
      <c r="L62" s="11" t="s">
        <v>74</v>
      </c>
    </row>
    <row r="63" spans="2:12" ht="33" x14ac:dyDescent="0.2">
      <c r="B63" s="23">
        <v>911015</v>
      </c>
      <c r="C63" s="11" t="s">
        <v>66</v>
      </c>
      <c r="D63" s="11" t="s">
        <v>78</v>
      </c>
      <c r="E63" s="11"/>
      <c r="F63" s="11" t="s">
        <v>25</v>
      </c>
      <c r="G63" s="11" t="s">
        <v>26</v>
      </c>
      <c r="H63" s="22">
        <v>12128778.669</v>
      </c>
      <c r="I63" s="22">
        <v>12128778.669</v>
      </c>
      <c r="J63" s="23" t="s">
        <v>34</v>
      </c>
      <c r="K63" s="11" t="s">
        <v>123</v>
      </c>
      <c r="L63" s="11" t="s">
        <v>74</v>
      </c>
    </row>
    <row r="64" spans="2:12" ht="33" x14ac:dyDescent="0.2">
      <c r="B64" s="23">
        <v>911015</v>
      </c>
      <c r="C64" s="11" t="s">
        <v>66</v>
      </c>
      <c r="D64" s="11" t="s">
        <v>78</v>
      </c>
      <c r="E64" s="11"/>
      <c r="F64" s="11" t="s">
        <v>25</v>
      </c>
      <c r="G64" s="11" t="s">
        <v>26</v>
      </c>
      <c r="H64" s="22">
        <v>11731280.260500001</v>
      </c>
      <c r="I64" s="22">
        <v>11731280.260500001</v>
      </c>
      <c r="J64" s="23" t="s">
        <v>34</v>
      </c>
      <c r="K64" s="11" t="s">
        <v>123</v>
      </c>
      <c r="L64" s="11" t="s">
        <v>74</v>
      </c>
    </row>
    <row r="65" spans="2:12" ht="33" x14ac:dyDescent="0.2">
      <c r="B65" s="23">
        <v>911015</v>
      </c>
      <c r="C65" s="11" t="s">
        <v>66</v>
      </c>
      <c r="D65" s="11" t="s">
        <v>78</v>
      </c>
      <c r="E65" s="11"/>
      <c r="F65" s="11" t="s">
        <v>25</v>
      </c>
      <c r="G65" s="11" t="s">
        <v>26</v>
      </c>
      <c r="H65" s="22">
        <v>11070360</v>
      </c>
      <c r="I65" s="22">
        <v>11070360</v>
      </c>
      <c r="J65" s="23" t="s">
        <v>34</v>
      </c>
      <c r="K65" s="11" t="s">
        <v>123</v>
      </c>
      <c r="L65" s="11" t="s">
        <v>74</v>
      </c>
    </row>
    <row r="66" spans="2:12" ht="33" x14ac:dyDescent="0.2">
      <c r="B66" s="23">
        <v>911015</v>
      </c>
      <c r="C66" s="11" t="s">
        <v>66</v>
      </c>
      <c r="D66" s="11" t="s">
        <v>78</v>
      </c>
      <c r="E66" s="11"/>
      <c r="F66" s="11" t="s">
        <v>25</v>
      </c>
      <c r="G66" s="11" t="s">
        <v>26</v>
      </c>
      <c r="H66" s="22">
        <v>10432800</v>
      </c>
      <c r="I66" s="22">
        <v>10432800</v>
      </c>
      <c r="J66" s="23" t="s">
        <v>34</v>
      </c>
      <c r="K66" s="11" t="s">
        <v>123</v>
      </c>
      <c r="L66" s="11" t="s">
        <v>74</v>
      </c>
    </row>
    <row r="67" spans="2:12" ht="33" x14ac:dyDescent="0.2">
      <c r="B67" s="23">
        <v>861415</v>
      </c>
      <c r="C67" s="14" t="s">
        <v>84</v>
      </c>
      <c r="D67" s="11" t="s">
        <v>73</v>
      </c>
      <c r="E67" s="14"/>
      <c r="F67" s="11" t="s">
        <v>25</v>
      </c>
      <c r="G67" s="11" t="s">
        <v>26</v>
      </c>
      <c r="H67" s="22">
        <v>10160243.100000001</v>
      </c>
      <c r="I67" s="22">
        <v>10160243.100000001</v>
      </c>
      <c r="J67" s="23" t="s">
        <v>34</v>
      </c>
      <c r="K67" s="11" t="s">
        <v>123</v>
      </c>
      <c r="L67" s="11" t="s">
        <v>74</v>
      </c>
    </row>
    <row r="68" spans="2:12" ht="33" x14ac:dyDescent="0.2">
      <c r="B68" s="23">
        <v>861415</v>
      </c>
      <c r="C68" s="14" t="s">
        <v>84</v>
      </c>
      <c r="D68" s="11" t="s">
        <v>73</v>
      </c>
      <c r="E68" s="14"/>
      <c r="F68" s="11" t="s">
        <v>25</v>
      </c>
      <c r="G68" s="11" t="s">
        <v>26</v>
      </c>
      <c r="H68" s="22">
        <v>10160243.100000001</v>
      </c>
      <c r="I68" s="22">
        <v>10160243.100000001</v>
      </c>
      <c r="J68" s="23" t="s">
        <v>34</v>
      </c>
      <c r="K68" s="11" t="s">
        <v>123</v>
      </c>
      <c r="L68" s="11" t="s">
        <v>74</v>
      </c>
    </row>
    <row r="69" spans="2:12" ht="33" x14ac:dyDescent="0.2">
      <c r="B69" s="23">
        <v>861415</v>
      </c>
      <c r="C69" s="14" t="s">
        <v>84</v>
      </c>
      <c r="D69" s="11" t="s">
        <v>73</v>
      </c>
      <c r="E69" s="14"/>
      <c r="F69" s="11" t="s">
        <v>25</v>
      </c>
      <c r="G69" s="11" t="s">
        <v>26</v>
      </c>
      <c r="H69" s="22">
        <v>10821570.84</v>
      </c>
      <c r="I69" s="22">
        <v>10821570.84</v>
      </c>
      <c r="J69" s="23" t="s">
        <v>34</v>
      </c>
      <c r="K69" s="11" t="s">
        <v>123</v>
      </c>
      <c r="L69" s="11" t="s">
        <v>74</v>
      </c>
    </row>
    <row r="70" spans="2:12" ht="33" x14ac:dyDescent="0.2">
      <c r="B70" s="23">
        <v>861415</v>
      </c>
      <c r="C70" s="14" t="s">
        <v>84</v>
      </c>
      <c r="D70" s="11" t="s">
        <v>73</v>
      </c>
      <c r="E70" s="14"/>
      <c r="F70" s="11" t="s">
        <v>25</v>
      </c>
      <c r="G70" s="11" t="s">
        <v>26</v>
      </c>
      <c r="H70" s="22">
        <v>10160243.100000001</v>
      </c>
      <c r="I70" s="22">
        <v>10160243.100000001</v>
      </c>
      <c r="J70" s="23" t="s">
        <v>34</v>
      </c>
      <c r="K70" s="11" t="s">
        <v>123</v>
      </c>
      <c r="L70" s="11" t="s">
        <v>74</v>
      </c>
    </row>
    <row r="71" spans="2:12" ht="33" x14ac:dyDescent="0.2">
      <c r="B71" s="23">
        <v>861415</v>
      </c>
      <c r="C71" s="14" t="s">
        <v>84</v>
      </c>
      <c r="D71" s="11" t="s">
        <v>73</v>
      </c>
      <c r="E71" s="14"/>
      <c r="F71" s="11" t="s">
        <v>25</v>
      </c>
      <c r="G71" s="11" t="s">
        <v>26</v>
      </c>
      <c r="H71" s="22">
        <v>10160243.100000001</v>
      </c>
      <c r="I71" s="22">
        <v>10160243.100000001</v>
      </c>
      <c r="J71" s="23" t="s">
        <v>34</v>
      </c>
      <c r="K71" s="11" t="s">
        <v>123</v>
      </c>
      <c r="L71" s="11" t="s">
        <v>74</v>
      </c>
    </row>
    <row r="72" spans="2:12" ht="33" x14ac:dyDescent="0.2">
      <c r="B72" s="23">
        <v>861415</v>
      </c>
      <c r="C72" s="13" t="s">
        <v>85</v>
      </c>
      <c r="D72" s="13" t="s">
        <v>73</v>
      </c>
      <c r="E72" s="13"/>
      <c r="F72" s="11" t="s">
        <v>25</v>
      </c>
      <c r="G72" s="11" t="s">
        <v>26</v>
      </c>
      <c r="H72" s="22">
        <v>9144218.790000001</v>
      </c>
      <c r="I72" s="22">
        <v>9144218.790000001</v>
      </c>
      <c r="J72" s="23" t="s">
        <v>34</v>
      </c>
      <c r="K72" s="11" t="s">
        <v>123</v>
      </c>
      <c r="L72" s="11" t="s">
        <v>74</v>
      </c>
    </row>
    <row r="73" spans="2:12" ht="33" x14ac:dyDescent="0.2">
      <c r="B73" s="23">
        <v>861415</v>
      </c>
      <c r="C73" s="13" t="s">
        <v>85</v>
      </c>
      <c r="D73" s="13" t="s">
        <v>73</v>
      </c>
      <c r="E73" s="13"/>
      <c r="F73" s="11" t="s">
        <v>25</v>
      </c>
      <c r="G73" s="11" t="s">
        <v>26</v>
      </c>
      <c r="H73" s="22">
        <v>9936000</v>
      </c>
      <c r="I73" s="22">
        <v>9936000</v>
      </c>
      <c r="J73" s="23" t="s">
        <v>34</v>
      </c>
      <c r="K73" s="11" t="s">
        <v>123</v>
      </c>
      <c r="L73" s="11" t="s">
        <v>74</v>
      </c>
    </row>
    <row r="74" spans="2:12" ht="33" x14ac:dyDescent="0.2">
      <c r="B74" s="23">
        <v>861415</v>
      </c>
      <c r="C74" s="11" t="s">
        <v>47</v>
      </c>
      <c r="D74" s="11" t="s">
        <v>73</v>
      </c>
      <c r="E74" s="11"/>
      <c r="F74" s="11" t="s">
        <v>25</v>
      </c>
      <c r="G74" s="11" t="s">
        <v>26</v>
      </c>
      <c r="H74" s="22">
        <v>10160243.100000001</v>
      </c>
      <c r="I74" s="22">
        <v>10160243.100000001</v>
      </c>
      <c r="J74" s="23" t="s">
        <v>34</v>
      </c>
      <c r="K74" s="11" t="s">
        <v>123</v>
      </c>
      <c r="L74" s="11" t="s">
        <v>74</v>
      </c>
    </row>
    <row r="75" spans="2:12" ht="33" x14ac:dyDescent="0.2">
      <c r="B75" s="23">
        <v>861415</v>
      </c>
      <c r="C75" s="11" t="s">
        <v>47</v>
      </c>
      <c r="D75" s="11" t="s">
        <v>73</v>
      </c>
      <c r="E75" s="11"/>
      <c r="F75" s="11" t="s">
        <v>25</v>
      </c>
      <c r="G75" s="11" t="s">
        <v>26</v>
      </c>
      <c r="H75" s="22">
        <v>10160243.100000001</v>
      </c>
      <c r="I75" s="22">
        <v>10160243.100000001</v>
      </c>
      <c r="J75" s="23" t="s">
        <v>34</v>
      </c>
      <c r="K75" s="11" t="s">
        <v>123</v>
      </c>
      <c r="L75" s="11" t="s">
        <v>74</v>
      </c>
    </row>
    <row r="76" spans="2:12" ht="33" x14ac:dyDescent="0.2">
      <c r="B76" s="23">
        <v>861415</v>
      </c>
      <c r="C76" s="11" t="s">
        <v>47</v>
      </c>
      <c r="D76" s="11" t="s">
        <v>73</v>
      </c>
      <c r="E76" s="11"/>
      <c r="F76" s="11" t="s">
        <v>25</v>
      </c>
      <c r="G76" s="11" t="s">
        <v>26</v>
      </c>
      <c r="H76" s="22">
        <v>11736900</v>
      </c>
      <c r="I76" s="22">
        <v>11736900</v>
      </c>
      <c r="J76" s="23" t="s">
        <v>34</v>
      </c>
      <c r="K76" s="11" t="s">
        <v>123</v>
      </c>
      <c r="L76" s="11" t="s">
        <v>74</v>
      </c>
    </row>
    <row r="77" spans="2:12" ht="33" x14ac:dyDescent="0.2">
      <c r="B77" s="23">
        <v>861415</v>
      </c>
      <c r="C77" s="11" t="s">
        <v>86</v>
      </c>
      <c r="D77" s="11" t="s">
        <v>73</v>
      </c>
      <c r="E77" s="11"/>
      <c r="F77" s="11" t="s">
        <v>25</v>
      </c>
      <c r="G77" s="11" t="s">
        <v>26</v>
      </c>
      <c r="H77" s="22">
        <v>11569638.209999999</v>
      </c>
      <c r="I77" s="22">
        <v>11569638.209999999</v>
      </c>
      <c r="J77" s="23" t="s">
        <v>34</v>
      </c>
      <c r="K77" s="11" t="s">
        <v>123</v>
      </c>
      <c r="L77" s="11" t="s">
        <v>74</v>
      </c>
    </row>
    <row r="78" spans="2:12" ht="33" x14ac:dyDescent="0.2">
      <c r="B78" s="23">
        <v>861415</v>
      </c>
      <c r="C78" s="11" t="s">
        <v>86</v>
      </c>
      <c r="D78" s="11" t="s">
        <v>73</v>
      </c>
      <c r="E78" s="11"/>
      <c r="F78" s="11" t="s">
        <v>25</v>
      </c>
      <c r="G78" s="11" t="s">
        <v>26</v>
      </c>
      <c r="H78" s="22">
        <v>10160243.100000001</v>
      </c>
      <c r="I78" s="22">
        <v>10160243.100000001</v>
      </c>
      <c r="J78" s="23" t="s">
        <v>34</v>
      </c>
      <c r="K78" s="11" t="s">
        <v>123</v>
      </c>
      <c r="L78" s="11" t="s">
        <v>74</v>
      </c>
    </row>
    <row r="79" spans="2:12" ht="33" x14ac:dyDescent="0.2">
      <c r="B79" s="23">
        <v>861415</v>
      </c>
      <c r="C79" s="11" t="s">
        <v>86</v>
      </c>
      <c r="D79" s="11" t="s">
        <v>73</v>
      </c>
      <c r="E79" s="11"/>
      <c r="F79" s="11" t="s">
        <v>25</v>
      </c>
      <c r="G79" s="11" t="s">
        <v>26</v>
      </c>
      <c r="H79" s="22">
        <v>10160243.100000001</v>
      </c>
      <c r="I79" s="22">
        <v>10160243.100000001</v>
      </c>
      <c r="J79" s="23" t="s">
        <v>34</v>
      </c>
      <c r="K79" s="11" t="s">
        <v>123</v>
      </c>
      <c r="L79" s="11" t="s">
        <v>74</v>
      </c>
    </row>
    <row r="80" spans="2:12" ht="33" x14ac:dyDescent="0.2">
      <c r="B80" s="23">
        <v>861415</v>
      </c>
      <c r="C80" s="14" t="s">
        <v>87</v>
      </c>
      <c r="D80" s="11" t="s">
        <v>73</v>
      </c>
      <c r="E80" s="14"/>
      <c r="F80" s="11" t="s">
        <v>25</v>
      </c>
      <c r="G80" s="11" t="s">
        <v>26</v>
      </c>
      <c r="H80" s="22">
        <v>10160243.100000001</v>
      </c>
      <c r="I80" s="22">
        <v>10160243.100000001</v>
      </c>
      <c r="J80" s="23" t="s">
        <v>34</v>
      </c>
      <c r="K80" s="11" t="s">
        <v>123</v>
      </c>
      <c r="L80" s="11" t="s">
        <v>74</v>
      </c>
    </row>
    <row r="81" spans="2:12" ht="33" x14ac:dyDescent="0.2">
      <c r="B81" s="23">
        <v>861415</v>
      </c>
      <c r="C81" s="14" t="s">
        <v>87</v>
      </c>
      <c r="D81" s="11" t="s">
        <v>73</v>
      </c>
      <c r="E81" s="14"/>
      <c r="F81" s="11" t="s">
        <v>25</v>
      </c>
      <c r="G81" s="11" t="s">
        <v>26</v>
      </c>
      <c r="H81" s="22">
        <v>10160243.100000001</v>
      </c>
      <c r="I81" s="22">
        <v>10160243.100000001</v>
      </c>
      <c r="J81" s="23" t="s">
        <v>34</v>
      </c>
      <c r="K81" s="11" t="s">
        <v>123</v>
      </c>
      <c r="L81" s="11" t="s">
        <v>74</v>
      </c>
    </row>
    <row r="82" spans="2:12" ht="33" x14ac:dyDescent="0.2">
      <c r="B82" s="23">
        <v>861415</v>
      </c>
      <c r="C82" s="14" t="s">
        <v>87</v>
      </c>
      <c r="D82" s="11" t="s">
        <v>73</v>
      </c>
      <c r="E82" s="14"/>
      <c r="F82" s="11" t="s">
        <v>25</v>
      </c>
      <c r="G82" s="11" t="s">
        <v>26</v>
      </c>
      <c r="H82" s="22">
        <v>10160243.100000001</v>
      </c>
      <c r="I82" s="22">
        <v>10160243.100000001</v>
      </c>
      <c r="J82" s="23" t="s">
        <v>34</v>
      </c>
      <c r="K82" s="11" t="s">
        <v>123</v>
      </c>
      <c r="L82" s="11" t="s">
        <v>74</v>
      </c>
    </row>
    <row r="83" spans="2:12" ht="33" x14ac:dyDescent="0.2">
      <c r="B83" s="23">
        <v>861415</v>
      </c>
      <c r="C83" s="11" t="s">
        <v>46</v>
      </c>
      <c r="D83" s="11" t="s">
        <v>73</v>
      </c>
      <c r="E83" s="11"/>
      <c r="F83" s="11" t="s">
        <v>25</v>
      </c>
      <c r="G83" s="11" t="s">
        <v>26</v>
      </c>
      <c r="H83" s="22">
        <v>10532160</v>
      </c>
      <c r="I83" s="22">
        <v>10532160</v>
      </c>
      <c r="J83" s="23" t="s">
        <v>34</v>
      </c>
      <c r="K83" s="11" t="s">
        <v>123</v>
      </c>
      <c r="L83" s="11" t="s">
        <v>74</v>
      </c>
    </row>
    <row r="84" spans="2:12" ht="33" x14ac:dyDescent="0.2">
      <c r="B84" s="23">
        <v>861415</v>
      </c>
      <c r="C84" s="14" t="s">
        <v>88</v>
      </c>
      <c r="D84" s="11" t="s">
        <v>73</v>
      </c>
      <c r="E84" s="14"/>
      <c r="F84" s="11" t="s">
        <v>25</v>
      </c>
      <c r="G84" s="11" t="s">
        <v>26</v>
      </c>
      <c r="H84" s="22">
        <v>10160243.100000001</v>
      </c>
      <c r="I84" s="22">
        <v>10160243.100000001</v>
      </c>
      <c r="J84" s="23" t="s">
        <v>34</v>
      </c>
      <c r="K84" s="11" t="s">
        <v>123</v>
      </c>
      <c r="L84" s="11" t="s">
        <v>74</v>
      </c>
    </row>
    <row r="85" spans="2:12" ht="33" x14ac:dyDescent="0.2">
      <c r="B85" s="23">
        <v>861415</v>
      </c>
      <c r="C85" s="14" t="s">
        <v>88</v>
      </c>
      <c r="D85" s="11" t="s">
        <v>73</v>
      </c>
      <c r="E85" s="14"/>
      <c r="F85" s="11" t="s">
        <v>25</v>
      </c>
      <c r="G85" s="11" t="s">
        <v>26</v>
      </c>
      <c r="H85" s="22">
        <v>12401848.17</v>
      </c>
      <c r="I85" s="22">
        <v>12401848.17</v>
      </c>
      <c r="J85" s="23" t="s">
        <v>34</v>
      </c>
      <c r="K85" s="11" t="s">
        <v>123</v>
      </c>
      <c r="L85" s="11" t="s">
        <v>74</v>
      </c>
    </row>
    <row r="86" spans="2:12" ht="41.25" x14ac:dyDescent="0.2">
      <c r="B86" s="23">
        <v>861415</v>
      </c>
      <c r="C86" s="11" t="s">
        <v>89</v>
      </c>
      <c r="D86" s="11" t="s">
        <v>73</v>
      </c>
      <c r="E86" s="11"/>
      <c r="F86" s="11" t="s">
        <v>25</v>
      </c>
      <c r="G86" s="11" t="s">
        <v>26</v>
      </c>
      <c r="H86" s="22">
        <v>11997720</v>
      </c>
      <c r="I86" s="22">
        <v>11997720</v>
      </c>
      <c r="J86" s="23" t="s">
        <v>34</v>
      </c>
      <c r="K86" s="11" t="s">
        <v>123</v>
      </c>
      <c r="L86" s="11" t="s">
        <v>74</v>
      </c>
    </row>
    <row r="87" spans="2:12" ht="41.25" x14ac:dyDescent="0.2">
      <c r="B87" s="23">
        <v>861415</v>
      </c>
      <c r="C87" s="11" t="s">
        <v>89</v>
      </c>
      <c r="D87" s="11" t="s">
        <v>73</v>
      </c>
      <c r="E87" s="11"/>
      <c r="F87" s="11" t="s">
        <v>25</v>
      </c>
      <c r="G87" s="11" t="s">
        <v>26</v>
      </c>
      <c r="H87" s="22">
        <v>10432800</v>
      </c>
      <c r="I87" s="22">
        <v>10432800</v>
      </c>
      <c r="J87" s="23" t="s">
        <v>34</v>
      </c>
      <c r="K87" s="11" t="s">
        <v>123</v>
      </c>
      <c r="L87" s="11" t="s">
        <v>74</v>
      </c>
    </row>
    <row r="88" spans="2:12" ht="33" x14ac:dyDescent="0.2">
      <c r="B88" s="23">
        <v>861415</v>
      </c>
      <c r="C88" s="11" t="s">
        <v>90</v>
      </c>
      <c r="D88" s="11" t="s">
        <v>73</v>
      </c>
      <c r="E88" s="11"/>
      <c r="F88" s="11" t="s">
        <v>25</v>
      </c>
      <c r="G88" s="11" t="s">
        <v>26</v>
      </c>
      <c r="H88" s="22">
        <v>10432800</v>
      </c>
      <c r="I88" s="22">
        <v>10432800</v>
      </c>
      <c r="J88" s="23" t="s">
        <v>34</v>
      </c>
      <c r="K88" s="11" t="s">
        <v>123</v>
      </c>
      <c r="L88" s="11" t="s">
        <v>74</v>
      </c>
    </row>
    <row r="89" spans="2:12" ht="33" x14ac:dyDescent="0.2">
      <c r="B89" s="23">
        <v>861415</v>
      </c>
      <c r="C89" s="14" t="s">
        <v>91</v>
      </c>
      <c r="D89" s="17" t="s">
        <v>73</v>
      </c>
      <c r="E89" s="14"/>
      <c r="F89" s="11" t="s">
        <v>25</v>
      </c>
      <c r="G89" s="11" t="s">
        <v>26</v>
      </c>
      <c r="H89" s="22">
        <v>10401545.07</v>
      </c>
      <c r="I89" s="22">
        <v>10401545.07</v>
      </c>
      <c r="J89" s="23" t="s">
        <v>34</v>
      </c>
      <c r="K89" s="11" t="s">
        <v>123</v>
      </c>
      <c r="L89" s="11" t="s">
        <v>74</v>
      </c>
    </row>
    <row r="90" spans="2:12" ht="33" x14ac:dyDescent="0.2">
      <c r="B90" s="23">
        <v>861415</v>
      </c>
      <c r="C90" s="14" t="s">
        <v>92</v>
      </c>
      <c r="D90" s="17" t="s">
        <v>73</v>
      </c>
      <c r="E90" s="14"/>
      <c r="F90" s="11" t="s">
        <v>25</v>
      </c>
      <c r="G90" s="11" t="s">
        <v>26</v>
      </c>
      <c r="H90" s="22">
        <v>9454725</v>
      </c>
      <c r="I90" s="22">
        <v>9454725</v>
      </c>
      <c r="J90" s="23" t="s">
        <v>34</v>
      </c>
      <c r="K90" s="11" t="s">
        <v>123</v>
      </c>
      <c r="L90" s="11" t="s">
        <v>74</v>
      </c>
    </row>
    <row r="91" spans="2:12" ht="33" x14ac:dyDescent="0.2">
      <c r="B91" s="23">
        <v>861415</v>
      </c>
      <c r="C91" s="14" t="s">
        <v>93</v>
      </c>
      <c r="D91" s="17" t="s">
        <v>73</v>
      </c>
      <c r="E91" s="14"/>
      <c r="F91" s="11" t="s">
        <v>25</v>
      </c>
      <c r="G91" s="11" t="s">
        <v>26</v>
      </c>
      <c r="H91" s="22">
        <v>10432800</v>
      </c>
      <c r="I91" s="22">
        <v>10432800</v>
      </c>
      <c r="J91" s="23" t="s">
        <v>34</v>
      </c>
      <c r="K91" s="11" t="s">
        <v>123</v>
      </c>
      <c r="L91" s="11" t="s">
        <v>74</v>
      </c>
    </row>
    <row r="92" spans="2:12" ht="33" x14ac:dyDescent="0.2">
      <c r="B92" s="23">
        <v>861415</v>
      </c>
      <c r="C92" s="11" t="s">
        <v>94</v>
      </c>
      <c r="D92" s="11" t="s">
        <v>73</v>
      </c>
      <c r="E92" s="11"/>
      <c r="F92" s="11" t="s">
        <v>25</v>
      </c>
      <c r="G92" s="11" t="s">
        <v>26</v>
      </c>
      <c r="H92" s="22">
        <v>10432800</v>
      </c>
      <c r="I92" s="22">
        <v>10432800</v>
      </c>
      <c r="J92" s="23" t="s">
        <v>34</v>
      </c>
      <c r="K92" s="11" t="s">
        <v>123</v>
      </c>
      <c r="L92" s="11" t="s">
        <v>74</v>
      </c>
    </row>
    <row r="93" spans="2:12" ht="33" x14ac:dyDescent="0.2">
      <c r="B93" s="23">
        <v>861415</v>
      </c>
      <c r="C93" s="14" t="s">
        <v>93</v>
      </c>
      <c r="D93" s="11" t="s">
        <v>73</v>
      </c>
      <c r="E93" s="14"/>
      <c r="F93" s="11" t="s">
        <v>25</v>
      </c>
      <c r="G93" s="11" t="s">
        <v>26</v>
      </c>
      <c r="H93" s="22">
        <v>10432800</v>
      </c>
      <c r="I93" s="22">
        <v>10432800</v>
      </c>
      <c r="J93" s="23" t="s">
        <v>34</v>
      </c>
      <c r="K93" s="11" t="s">
        <v>123</v>
      </c>
      <c r="L93" s="11" t="s">
        <v>74</v>
      </c>
    </row>
    <row r="94" spans="2:12" ht="33" x14ac:dyDescent="0.2">
      <c r="B94" s="23">
        <v>861415</v>
      </c>
      <c r="C94" s="14" t="s">
        <v>95</v>
      </c>
      <c r="D94" s="11" t="s">
        <v>73</v>
      </c>
      <c r="E94" s="14"/>
      <c r="F94" s="11" t="s">
        <v>25</v>
      </c>
      <c r="G94" s="11" t="s">
        <v>26</v>
      </c>
      <c r="H94" s="22">
        <v>12954308.399999999</v>
      </c>
      <c r="I94" s="22">
        <v>12954308.399999999</v>
      </c>
      <c r="J94" s="23" t="s">
        <v>34</v>
      </c>
      <c r="K94" s="11" t="s">
        <v>123</v>
      </c>
      <c r="L94" s="11" t="s">
        <v>74</v>
      </c>
    </row>
    <row r="95" spans="2:12" ht="33" x14ac:dyDescent="0.2">
      <c r="B95" s="23">
        <v>861415</v>
      </c>
      <c r="C95" s="14" t="s">
        <v>96</v>
      </c>
      <c r="D95" s="11" t="s">
        <v>73</v>
      </c>
      <c r="E95" s="14"/>
      <c r="F95" s="11" t="s">
        <v>25</v>
      </c>
      <c r="G95" s="11" t="s">
        <v>26</v>
      </c>
      <c r="H95" s="22">
        <v>10081500.300000001</v>
      </c>
      <c r="I95" s="22">
        <v>10081500.300000001</v>
      </c>
      <c r="J95" s="23" t="s">
        <v>34</v>
      </c>
      <c r="K95" s="11" t="s">
        <v>123</v>
      </c>
      <c r="L95" s="11" t="s">
        <v>74</v>
      </c>
    </row>
    <row r="96" spans="2:12" ht="33" x14ac:dyDescent="0.2">
      <c r="B96" s="23">
        <v>861415</v>
      </c>
      <c r="C96" s="14" t="s">
        <v>97</v>
      </c>
      <c r="D96" s="11" t="s">
        <v>73</v>
      </c>
      <c r="E96" s="14"/>
      <c r="F96" s="11" t="s">
        <v>25</v>
      </c>
      <c r="G96" s="11" t="s">
        <v>26</v>
      </c>
      <c r="H96" s="22">
        <v>9525233.3399999999</v>
      </c>
      <c r="I96" s="22">
        <v>9525233.3399999999</v>
      </c>
      <c r="J96" s="23" t="s">
        <v>34</v>
      </c>
      <c r="K96" s="11" t="s">
        <v>123</v>
      </c>
      <c r="L96" s="11" t="s">
        <v>74</v>
      </c>
    </row>
    <row r="97" spans="2:12" ht="33" x14ac:dyDescent="0.2">
      <c r="B97" s="23">
        <v>861415</v>
      </c>
      <c r="C97" s="14" t="s">
        <v>97</v>
      </c>
      <c r="D97" s="11" t="s">
        <v>73</v>
      </c>
      <c r="E97" s="14"/>
      <c r="F97" s="11" t="s">
        <v>25</v>
      </c>
      <c r="G97" s="11" t="s">
        <v>26</v>
      </c>
      <c r="H97" s="22">
        <v>10081500.300000001</v>
      </c>
      <c r="I97" s="22">
        <v>10081500.300000001</v>
      </c>
      <c r="J97" s="23" t="s">
        <v>34</v>
      </c>
      <c r="K97" s="11" t="s">
        <v>123</v>
      </c>
      <c r="L97" s="11" t="s">
        <v>74</v>
      </c>
    </row>
    <row r="98" spans="2:12" ht="33" x14ac:dyDescent="0.2">
      <c r="B98" s="23">
        <v>861415</v>
      </c>
      <c r="C98" s="14" t="s">
        <v>97</v>
      </c>
      <c r="D98" s="11" t="s">
        <v>73</v>
      </c>
      <c r="E98" s="14"/>
      <c r="F98" s="11" t="s">
        <v>25</v>
      </c>
      <c r="G98" s="11" t="s">
        <v>26</v>
      </c>
      <c r="H98" s="22">
        <v>9525233.3399999999</v>
      </c>
      <c r="I98" s="22">
        <v>9525233.3399999999</v>
      </c>
      <c r="J98" s="23" t="s">
        <v>34</v>
      </c>
      <c r="K98" s="11" t="s">
        <v>123</v>
      </c>
      <c r="L98" s="11" t="s">
        <v>74</v>
      </c>
    </row>
    <row r="99" spans="2:12" ht="33" x14ac:dyDescent="0.2">
      <c r="B99" s="23">
        <v>861415</v>
      </c>
      <c r="C99" s="14" t="s">
        <v>97</v>
      </c>
      <c r="D99" s="11" t="s">
        <v>73</v>
      </c>
      <c r="E99" s="14"/>
      <c r="F99" s="11" t="s">
        <v>25</v>
      </c>
      <c r="G99" s="11" t="s">
        <v>26</v>
      </c>
      <c r="H99" s="22">
        <v>11315967.57</v>
      </c>
      <c r="I99" s="22">
        <v>11315967.57</v>
      </c>
      <c r="J99" s="23" t="s">
        <v>34</v>
      </c>
      <c r="K99" s="11" t="s">
        <v>123</v>
      </c>
      <c r="L99" s="11" t="s">
        <v>74</v>
      </c>
    </row>
    <row r="100" spans="2:12" ht="33" x14ac:dyDescent="0.2">
      <c r="B100" s="23">
        <v>861415</v>
      </c>
      <c r="C100" s="14" t="s">
        <v>97</v>
      </c>
      <c r="D100" s="11" t="s">
        <v>73</v>
      </c>
      <c r="E100" s="14"/>
      <c r="F100" s="11" t="s">
        <v>25</v>
      </c>
      <c r="G100" s="11" t="s">
        <v>26</v>
      </c>
      <c r="H100" s="22">
        <v>12954308.399999999</v>
      </c>
      <c r="I100" s="22">
        <v>12954308.399999999</v>
      </c>
      <c r="J100" s="23" t="s">
        <v>34</v>
      </c>
      <c r="K100" s="11" t="s">
        <v>123</v>
      </c>
      <c r="L100" s="11" t="s">
        <v>74</v>
      </c>
    </row>
    <row r="101" spans="2:12" ht="33" x14ac:dyDescent="0.2">
      <c r="B101" s="23">
        <v>861415</v>
      </c>
      <c r="C101" s="14" t="s">
        <v>97</v>
      </c>
      <c r="D101" s="11" t="s">
        <v>73</v>
      </c>
      <c r="E101" s="14"/>
      <c r="F101" s="11" t="s">
        <v>25</v>
      </c>
      <c r="G101" s="11" t="s">
        <v>26</v>
      </c>
      <c r="H101" s="22">
        <v>35280239.579999998</v>
      </c>
      <c r="I101" s="22">
        <v>35280239.579999998</v>
      </c>
      <c r="J101" s="23" t="s">
        <v>34</v>
      </c>
      <c r="K101" s="11" t="s">
        <v>123</v>
      </c>
      <c r="L101" s="11" t="s">
        <v>74</v>
      </c>
    </row>
    <row r="102" spans="2:12" ht="33" x14ac:dyDescent="0.2">
      <c r="B102" s="23">
        <v>861415</v>
      </c>
      <c r="C102" s="14" t="s">
        <v>97</v>
      </c>
      <c r="D102" s="11" t="s">
        <v>73</v>
      </c>
      <c r="E102" s="14"/>
      <c r="F102" s="11" t="s">
        <v>25</v>
      </c>
      <c r="G102" s="11" t="s">
        <v>26</v>
      </c>
      <c r="H102" s="22">
        <v>11201666.310000001</v>
      </c>
      <c r="I102" s="22">
        <v>11201666.310000001</v>
      </c>
      <c r="J102" s="23" t="s">
        <v>34</v>
      </c>
      <c r="K102" s="11" t="s">
        <v>123</v>
      </c>
      <c r="L102" s="11" t="s">
        <v>74</v>
      </c>
    </row>
    <row r="103" spans="2:12" ht="33" x14ac:dyDescent="0.2">
      <c r="B103" s="23">
        <v>861415</v>
      </c>
      <c r="C103" s="14" t="s">
        <v>97</v>
      </c>
      <c r="D103" s="11" t="s">
        <v>73</v>
      </c>
      <c r="E103" s="14"/>
      <c r="F103" s="11" t="s">
        <v>25</v>
      </c>
      <c r="G103" s="11" t="s">
        <v>26</v>
      </c>
      <c r="H103" s="22">
        <v>10081500.300000001</v>
      </c>
      <c r="I103" s="22">
        <v>10081500.300000001</v>
      </c>
      <c r="J103" s="23" t="s">
        <v>34</v>
      </c>
      <c r="K103" s="11" t="s">
        <v>123</v>
      </c>
      <c r="L103" s="11" t="s">
        <v>74</v>
      </c>
    </row>
    <row r="104" spans="2:12" ht="33" x14ac:dyDescent="0.2">
      <c r="B104" s="23">
        <v>861415</v>
      </c>
      <c r="C104" s="14" t="s">
        <v>97</v>
      </c>
      <c r="D104" s="11" t="s">
        <v>73</v>
      </c>
      <c r="E104" s="14"/>
      <c r="F104" s="11" t="s">
        <v>25</v>
      </c>
      <c r="G104" s="11" t="s">
        <v>26</v>
      </c>
      <c r="H104" s="22">
        <v>11430268.83</v>
      </c>
      <c r="I104" s="22">
        <v>11430268.83</v>
      </c>
      <c r="J104" s="23" t="s">
        <v>34</v>
      </c>
      <c r="K104" s="11" t="s">
        <v>123</v>
      </c>
      <c r="L104" s="11" t="s">
        <v>74</v>
      </c>
    </row>
    <row r="105" spans="2:12" ht="33" x14ac:dyDescent="0.2">
      <c r="B105" s="23">
        <v>861415</v>
      </c>
      <c r="C105" s="14" t="s">
        <v>97</v>
      </c>
      <c r="D105" s="11" t="s">
        <v>73</v>
      </c>
      <c r="E105" s="14"/>
      <c r="F105" s="11" t="s">
        <v>25</v>
      </c>
      <c r="G105" s="11" t="s">
        <v>26</v>
      </c>
      <c r="H105" s="22">
        <v>9525233.3399999999</v>
      </c>
      <c r="I105" s="22">
        <v>9525233.3399999999</v>
      </c>
      <c r="J105" s="23" t="s">
        <v>34</v>
      </c>
      <c r="K105" s="11" t="s">
        <v>123</v>
      </c>
      <c r="L105" s="11" t="s">
        <v>74</v>
      </c>
    </row>
    <row r="106" spans="2:12" ht="33" x14ac:dyDescent="0.2">
      <c r="B106" s="23">
        <v>861415</v>
      </c>
      <c r="C106" s="14" t="s">
        <v>97</v>
      </c>
      <c r="D106" s="11" t="s">
        <v>73</v>
      </c>
      <c r="E106" s="14"/>
      <c r="F106" s="11" t="s">
        <v>25</v>
      </c>
      <c r="G106" s="11" t="s">
        <v>26</v>
      </c>
      <c r="H106" s="22">
        <v>11799000</v>
      </c>
      <c r="I106" s="22">
        <v>11799000</v>
      </c>
      <c r="J106" s="23" t="s">
        <v>34</v>
      </c>
      <c r="K106" s="11" t="s">
        <v>123</v>
      </c>
      <c r="L106" s="11" t="s">
        <v>74</v>
      </c>
    </row>
    <row r="107" spans="2:12" ht="33" x14ac:dyDescent="0.2">
      <c r="B107" s="23">
        <v>861415</v>
      </c>
      <c r="C107" s="14" t="s">
        <v>97</v>
      </c>
      <c r="D107" s="11" t="s">
        <v>73</v>
      </c>
      <c r="E107" s="14"/>
      <c r="F107" s="11" t="s">
        <v>25</v>
      </c>
      <c r="G107" s="11" t="s">
        <v>26</v>
      </c>
      <c r="H107" s="22">
        <v>20129832.990000002</v>
      </c>
      <c r="I107" s="22">
        <v>20129832.990000002</v>
      </c>
      <c r="J107" s="23" t="s">
        <v>34</v>
      </c>
      <c r="K107" s="11" t="s">
        <v>123</v>
      </c>
      <c r="L107" s="11" t="s">
        <v>74</v>
      </c>
    </row>
    <row r="108" spans="2:12" ht="33" x14ac:dyDescent="0.2">
      <c r="B108" s="23">
        <v>861415</v>
      </c>
      <c r="C108" s="14" t="s">
        <v>97</v>
      </c>
      <c r="D108" s="11" t="s">
        <v>73</v>
      </c>
      <c r="E108" s="14"/>
      <c r="F108" s="11" t="s">
        <v>25</v>
      </c>
      <c r="G108" s="11" t="s">
        <v>26</v>
      </c>
      <c r="H108" s="22">
        <v>9525233.3399999999</v>
      </c>
      <c r="I108" s="22">
        <v>9525233.3399999999</v>
      </c>
      <c r="J108" s="23" t="s">
        <v>34</v>
      </c>
      <c r="K108" s="11" t="s">
        <v>123</v>
      </c>
      <c r="L108" s="11" t="s">
        <v>74</v>
      </c>
    </row>
    <row r="109" spans="2:12" ht="33" x14ac:dyDescent="0.2">
      <c r="B109" s="23">
        <v>861415</v>
      </c>
      <c r="C109" s="11" t="s">
        <v>98</v>
      </c>
      <c r="D109" s="11" t="s">
        <v>73</v>
      </c>
      <c r="E109" s="11"/>
      <c r="F109" s="11" t="s">
        <v>25</v>
      </c>
      <c r="G109" s="11" t="s">
        <v>26</v>
      </c>
      <c r="H109" s="22">
        <v>10162727.1</v>
      </c>
      <c r="I109" s="22">
        <v>10162727.1</v>
      </c>
      <c r="J109" s="23" t="s">
        <v>34</v>
      </c>
      <c r="K109" s="11" t="s">
        <v>123</v>
      </c>
      <c r="L109" s="11" t="s">
        <v>74</v>
      </c>
    </row>
    <row r="110" spans="2:12" ht="33" x14ac:dyDescent="0.2">
      <c r="B110" s="23">
        <v>861415</v>
      </c>
      <c r="C110" s="11" t="s">
        <v>99</v>
      </c>
      <c r="D110" s="11" t="s">
        <v>73</v>
      </c>
      <c r="E110" s="11"/>
      <c r="F110" s="11" t="s">
        <v>25</v>
      </c>
      <c r="G110" s="11" t="s">
        <v>26</v>
      </c>
      <c r="H110" s="22">
        <v>9297383.6099999994</v>
      </c>
      <c r="I110" s="22">
        <v>9297383.6099999994</v>
      </c>
      <c r="J110" s="23" t="s">
        <v>34</v>
      </c>
      <c r="K110" s="11" t="s">
        <v>123</v>
      </c>
      <c r="L110" s="11" t="s">
        <v>74</v>
      </c>
    </row>
    <row r="111" spans="2:12" ht="33" x14ac:dyDescent="0.2">
      <c r="B111" s="23">
        <v>931513</v>
      </c>
      <c r="C111" s="11" t="s">
        <v>44</v>
      </c>
      <c r="D111" s="11" t="s">
        <v>73</v>
      </c>
      <c r="E111" s="11"/>
      <c r="F111" s="11" t="s">
        <v>25</v>
      </c>
      <c r="G111" s="11" t="s">
        <v>26</v>
      </c>
      <c r="H111" s="22">
        <v>20155376.893500004</v>
      </c>
      <c r="I111" s="22">
        <v>20155376.893500004</v>
      </c>
      <c r="J111" s="23" t="s">
        <v>34</v>
      </c>
      <c r="K111" s="11" t="s">
        <v>123</v>
      </c>
      <c r="L111" s="11" t="s">
        <v>74</v>
      </c>
    </row>
    <row r="112" spans="2:12" ht="33" x14ac:dyDescent="0.2">
      <c r="B112" s="23">
        <v>931513</v>
      </c>
      <c r="C112" s="11" t="s">
        <v>70</v>
      </c>
      <c r="D112" s="11" t="s">
        <v>78</v>
      </c>
      <c r="E112" s="11"/>
      <c r="F112" s="11" t="s">
        <v>25</v>
      </c>
      <c r="G112" s="11" t="s">
        <v>26</v>
      </c>
      <c r="H112" s="22">
        <v>15052212</v>
      </c>
      <c r="I112" s="22">
        <v>15052212</v>
      </c>
      <c r="J112" s="23" t="s">
        <v>34</v>
      </c>
      <c r="K112" s="11" t="s">
        <v>123</v>
      </c>
      <c r="L112" s="11" t="s">
        <v>74</v>
      </c>
    </row>
    <row r="113" spans="2:12" ht="57.75" x14ac:dyDescent="0.2">
      <c r="B113" s="23">
        <v>931513</v>
      </c>
      <c r="C113" s="11" t="s">
        <v>63</v>
      </c>
      <c r="D113" s="11" t="s">
        <v>78</v>
      </c>
      <c r="E113" s="11"/>
      <c r="F113" s="11" t="s">
        <v>25</v>
      </c>
      <c r="G113" s="11" t="s">
        <v>26</v>
      </c>
      <c r="H113" s="22">
        <v>15993861.071999999</v>
      </c>
      <c r="I113" s="22">
        <v>15993861.071999999</v>
      </c>
      <c r="J113" s="23" t="s">
        <v>34</v>
      </c>
      <c r="K113" s="11" t="s">
        <v>123</v>
      </c>
      <c r="L113" s="11" t="s">
        <v>74</v>
      </c>
    </row>
    <row r="114" spans="2:12" ht="33" x14ac:dyDescent="0.2">
      <c r="B114" s="23">
        <v>931513</v>
      </c>
      <c r="C114" s="11" t="s">
        <v>100</v>
      </c>
      <c r="D114" s="11" t="s">
        <v>78</v>
      </c>
      <c r="E114" s="11"/>
      <c r="F114" s="11" t="s">
        <v>25</v>
      </c>
      <c r="G114" s="11" t="s">
        <v>26</v>
      </c>
      <c r="H114" s="22">
        <v>16641282</v>
      </c>
      <c r="I114" s="22">
        <v>16641282</v>
      </c>
      <c r="J114" s="23" t="s">
        <v>34</v>
      </c>
      <c r="K114" s="11" t="s">
        <v>123</v>
      </c>
      <c r="L114" s="11" t="s">
        <v>74</v>
      </c>
    </row>
    <row r="115" spans="2:12" ht="33" x14ac:dyDescent="0.2">
      <c r="B115" s="23">
        <v>931513</v>
      </c>
      <c r="C115" s="11" t="s">
        <v>59</v>
      </c>
      <c r="D115" s="11" t="s">
        <v>78</v>
      </c>
      <c r="E115" s="11"/>
      <c r="F115" s="11" t="s">
        <v>25</v>
      </c>
      <c r="G115" s="11" t="s">
        <v>26</v>
      </c>
      <c r="H115" s="22">
        <v>16641282</v>
      </c>
      <c r="I115" s="22">
        <v>16641282</v>
      </c>
      <c r="J115" s="23" t="s">
        <v>34</v>
      </c>
      <c r="K115" s="11" t="s">
        <v>123</v>
      </c>
      <c r="L115" s="11" t="s">
        <v>74</v>
      </c>
    </row>
    <row r="116" spans="2:12" ht="33" x14ac:dyDescent="0.2">
      <c r="B116" s="23">
        <v>931513</v>
      </c>
      <c r="C116" s="11" t="s">
        <v>36</v>
      </c>
      <c r="D116" s="11" t="s">
        <v>78</v>
      </c>
      <c r="E116" s="11"/>
      <c r="F116" s="11" t="s">
        <v>25</v>
      </c>
      <c r="G116" s="11" t="s">
        <v>26</v>
      </c>
      <c r="H116" s="22">
        <v>14910210</v>
      </c>
      <c r="I116" s="22">
        <v>14910210</v>
      </c>
      <c r="J116" s="23" t="s">
        <v>34</v>
      </c>
      <c r="K116" s="11" t="s">
        <v>123</v>
      </c>
      <c r="L116" s="11" t="s">
        <v>74</v>
      </c>
    </row>
    <row r="117" spans="2:12" ht="33" x14ac:dyDescent="0.2">
      <c r="B117" s="23">
        <v>931513</v>
      </c>
      <c r="C117" s="11" t="s">
        <v>64</v>
      </c>
      <c r="D117" s="11" t="s">
        <v>78</v>
      </c>
      <c r="E117" s="11"/>
      <c r="F117" s="11" t="s">
        <v>25</v>
      </c>
      <c r="G117" s="11" t="s">
        <v>26</v>
      </c>
      <c r="H117" s="22">
        <v>13720000</v>
      </c>
      <c r="I117" s="22">
        <v>13720000</v>
      </c>
      <c r="J117" s="23" t="s">
        <v>34</v>
      </c>
      <c r="K117" s="11" t="s">
        <v>123</v>
      </c>
      <c r="L117" s="11" t="s">
        <v>74</v>
      </c>
    </row>
    <row r="118" spans="2:12" ht="33" x14ac:dyDescent="0.2">
      <c r="B118" s="23">
        <v>851221</v>
      </c>
      <c r="C118" s="11" t="s">
        <v>101</v>
      </c>
      <c r="D118" s="11" t="s">
        <v>78</v>
      </c>
      <c r="E118" s="11"/>
      <c r="F118" s="11" t="s">
        <v>25</v>
      </c>
      <c r="G118" s="11" t="s">
        <v>26</v>
      </c>
      <c r="H118" s="22">
        <v>14283000</v>
      </c>
      <c r="I118" s="22">
        <v>14283000</v>
      </c>
      <c r="J118" s="23" t="s">
        <v>34</v>
      </c>
      <c r="K118" s="11" t="s">
        <v>123</v>
      </c>
      <c r="L118" s="11" t="s">
        <v>74</v>
      </c>
    </row>
    <row r="119" spans="2:12" ht="33" x14ac:dyDescent="0.2">
      <c r="B119" s="23">
        <v>851216</v>
      </c>
      <c r="C119" s="11" t="s">
        <v>102</v>
      </c>
      <c r="D119" s="11" t="s">
        <v>78</v>
      </c>
      <c r="E119" s="11"/>
      <c r="F119" s="11" t="s">
        <v>25</v>
      </c>
      <c r="G119" s="11" t="s">
        <v>26</v>
      </c>
      <c r="H119" s="22">
        <v>12450000</v>
      </c>
      <c r="I119" s="22">
        <v>12450000</v>
      </c>
      <c r="J119" s="23" t="s">
        <v>34</v>
      </c>
      <c r="K119" s="11" t="s">
        <v>123</v>
      </c>
      <c r="L119" s="11" t="s">
        <v>74</v>
      </c>
    </row>
    <row r="120" spans="2:12" ht="33" x14ac:dyDescent="0.2">
      <c r="B120" s="23">
        <v>851216</v>
      </c>
      <c r="C120" s="11" t="s">
        <v>102</v>
      </c>
      <c r="D120" s="11" t="s">
        <v>78</v>
      </c>
      <c r="E120" s="11"/>
      <c r="F120" s="11" t="s">
        <v>25</v>
      </c>
      <c r="G120" s="11" t="s">
        <v>26</v>
      </c>
      <c r="H120" s="22">
        <v>11066666.666666668</v>
      </c>
      <c r="I120" s="22">
        <v>11066666.666666668</v>
      </c>
      <c r="J120" s="23" t="s">
        <v>34</v>
      </c>
      <c r="K120" s="11" t="s">
        <v>123</v>
      </c>
      <c r="L120" s="11" t="s">
        <v>74</v>
      </c>
    </row>
    <row r="121" spans="2:12" ht="33" x14ac:dyDescent="0.2">
      <c r="B121" s="49"/>
      <c r="C121" s="15" t="s">
        <v>111</v>
      </c>
      <c r="D121" s="11" t="s">
        <v>78</v>
      </c>
      <c r="E121" s="11"/>
      <c r="F121" s="11" t="s">
        <v>25</v>
      </c>
      <c r="G121" s="11" t="s">
        <v>26</v>
      </c>
      <c r="H121" s="22">
        <v>126000000</v>
      </c>
      <c r="I121" s="22">
        <v>126000000</v>
      </c>
      <c r="J121" s="23" t="s">
        <v>34</v>
      </c>
      <c r="K121" s="11" t="s">
        <v>123</v>
      </c>
      <c r="L121" s="11" t="s">
        <v>74</v>
      </c>
    </row>
    <row r="122" spans="2:12" ht="33" x14ac:dyDescent="0.2">
      <c r="B122" s="23">
        <v>801615</v>
      </c>
      <c r="C122" s="11" t="s">
        <v>71</v>
      </c>
      <c r="D122" s="11" t="s">
        <v>78</v>
      </c>
      <c r="E122" s="11"/>
      <c r="F122" s="11" t="s">
        <v>25</v>
      </c>
      <c r="G122" s="11" t="s">
        <v>26</v>
      </c>
      <c r="H122" s="22">
        <v>9748941.9142499976</v>
      </c>
      <c r="I122" s="22">
        <v>9748941.9142499976</v>
      </c>
      <c r="J122" s="23" t="s">
        <v>34</v>
      </c>
      <c r="K122" s="11" t="s">
        <v>123</v>
      </c>
      <c r="L122" s="11" t="s">
        <v>74</v>
      </c>
    </row>
    <row r="123" spans="2:12" ht="33" x14ac:dyDescent="0.2">
      <c r="B123" s="23">
        <v>801615</v>
      </c>
      <c r="C123" s="11" t="s">
        <v>41</v>
      </c>
      <c r="D123" s="11" t="s">
        <v>78</v>
      </c>
      <c r="E123" s="11"/>
      <c r="F123" s="11" t="s">
        <v>25</v>
      </c>
      <c r="G123" s="11" t="s">
        <v>26</v>
      </c>
      <c r="H123" s="22">
        <v>17364248.380124997</v>
      </c>
      <c r="I123" s="22">
        <v>17364248.380124997</v>
      </c>
      <c r="J123" s="23" t="s">
        <v>34</v>
      </c>
      <c r="K123" s="11" t="s">
        <v>123</v>
      </c>
      <c r="L123" s="11" t="s">
        <v>74</v>
      </c>
    </row>
    <row r="124" spans="2:12" ht="33" x14ac:dyDescent="0.2">
      <c r="B124" s="23">
        <v>801217</v>
      </c>
      <c r="C124" s="11" t="s">
        <v>45</v>
      </c>
      <c r="D124" s="11" t="s">
        <v>78</v>
      </c>
      <c r="E124" s="11"/>
      <c r="F124" s="11" t="s">
        <v>25</v>
      </c>
      <c r="G124" s="11" t="s">
        <v>26</v>
      </c>
      <c r="H124" s="22">
        <v>32993730</v>
      </c>
      <c r="I124" s="22">
        <v>32993730</v>
      </c>
      <c r="J124" s="23" t="s">
        <v>34</v>
      </c>
      <c r="K124" s="11" t="s">
        <v>123</v>
      </c>
      <c r="L124" s="11" t="s">
        <v>74</v>
      </c>
    </row>
    <row r="125" spans="2:12" ht="33" x14ac:dyDescent="0.2">
      <c r="B125" s="23">
        <v>801615</v>
      </c>
      <c r="C125" s="11" t="s">
        <v>52</v>
      </c>
      <c r="D125" s="11" t="s">
        <v>78</v>
      </c>
      <c r="E125" s="11"/>
      <c r="F125" s="11" t="s">
        <v>25</v>
      </c>
      <c r="G125" s="11" t="s">
        <v>26</v>
      </c>
      <c r="H125" s="22">
        <v>14997150</v>
      </c>
      <c r="I125" s="22">
        <v>14997150</v>
      </c>
      <c r="J125" s="23" t="s">
        <v>34</v>
      </c>
      <c r="K125" s="11" t="s">
        <v>123</v>
      </c>
      <c r="L125" s="11" t="s">
        <v>74</v>
      </c>
    </row>
    <row r="126" spans="2:12" ht="33" x14ac:dyDescent="0.2">
      <c r="B126" s="23">
        <v>801615</v>
      </c>
      <c r="C126" s="11" t="s">
        <v>42</v>
      </c>
      <c r="D126" s="11" t="s">
        <v>78</v>
      </c>
      <c r="E126" s="11"/>
      <c r="F126" s="11" t="s">
        <v>25</v>
      </c>
      <c r="G126" s="11" t="s">
        <v>26</v>
      </c>
      <c r="H126" s="22">
        <v>12327761.628</v>
      </c>
      <c r="I126" s="22">
        <v>12327761.628</v>
      </c>
      <c r="J126" s="23" t="s">
        <v>34</v>
      </c>
      <c r="K126" s="11" t="s">
        <v>123</v>
      </c>
      <c r="L126" s="11" t="s">
        <v>74</v>
      </c>
    </row>
    <row r="127" spans="2:12" ht="33" x14ac:dyDescent="0.2">
      <c r="B127" s="23">
        <v>801615</v>
      </c>
      <c r="C127" s="11" t="s">
        <v>42</v>
      </c>
      <c r="D127" s="11" t="s">
        <v>78</v>
      </c>
      <c r="E127" s="11"/>
      <c r="F127" s="11" t="s">
        <v>25</v>
      </c>
      <c r="G127" s="11" t="s">
        <v>26</v>
      </c>
      <c r="H127" s="22">
        <v>13019625.801000001</v>
      </c>
      <c r="I127" s="22">
        <v>13019625.801000001</v>
      </c>
      <c r="J127" s="23" t="s">
        <v>34</v>
      </c>
      <c r="K127" s="11" t="s">
        <v>123</v>
      </c>
      <c r="L127" s="11" t="s">
        <v>74</v>
      </c>
    </row>
    <row r="128" spans="2:12" ht="33" x14ac:dyDescent="0.2">
      <c r="B128" s="23">
        <v>841115</v>
      </c>
      <c r="C128" s="11" t="s">
        <v>27</v>
      </c>
      <c r="D128" s="11" t="s">
        <v>78</v>
      </c>
      <c r="E128" s="11"/>
      <c r="F128" s="11" t="s">
        <v>25</v>
      </c>
      <c r="G128" s="11" t="s">
        <v>26</v>
      </c>
      <c r="H128" s="22">
        <v>19168964.347499996</v>
      </c>
      <c r="I128" s="22">
        <v>19168964.347499996</v>
      </c>
      <c r="J128" s="23" t="s">
        <v>34</v>
      </c>
      <c r="K128" s="11" t="s">
        <v>123</v>
      </c>
      <c r="L128" s="11" t="s">
        <v>74</v>
      </c>
    </row>
    <row r="129" spans="2:12" ht="33" x14ac:dyDescent="0.2">
      <c r="B129" s="23">
        <v>801015</v>
      </c>
      <c r="C129" s="11" t="s">
        <v>35</v>
      </c>
      <c r="D129" s="11" t="s">
        <v>78</v>
      </c>
      <c r="E129" s="11"/>
      <c r="F129" s="11" t="s">
        <v>25</v>
      </c>
      <c r="G129" s="11" t="s">
        <v>26</v>
      </c>
      <c r="H129" s="22">
        <v>17270148</v>
      </c>
      <c r="I129" s="22">
        <v>17270148</v>
      </c>
      <c r="J129" s="23" t="s">
        <v>34</v>
      </c>
      <c r="K129" s="11" t="s">
        <v>123</v>
      </c>
      <c r="L129" s="11" t="s">
        <v>74</v>
      </c>
    </row>
    <row r="130" spans="2:12" ht="33" x14ac:dyDescent="0.2">
      <c r="B130" s="23">
        <v>801615</v>
      </c>
      <c r="C130" s="11" t="s">
        <v>49</v>
      </c>
      <c r="D130" s="11" t="s">
        <v>78</v>
      </c>
      <c r="E130" s="11"/>
      <c r="F130" s="11" t="s">
        <v>25</v>
      </c>
      <c r="G130" s="11" t="s">
        <v>26</v>
      </c>
      <c r="H130" s="22">
        <v>14283000</v>
      </c>
      <c r="I130" s="22">
        <v>14283000</v>
      </c>
      <c r="J130" s="23" t="s">
        <v>34</v>
      </c>
      <c r="K130" s="11" t="s">
        <v>123</v>
      </c>
      <c r="L130" s="11" t="s">
        <v>74</v>
      </c>
    </row>
    <row r="131" spans="2:12" ht="33" x14ac:dyDescent="0.2">
      <c r="B131" s="23">
        <v>831217</v>
      </c>
      <c r="C131" s="11" t="s">
        <v>57</v>
      </c>
      <c r="D131" s="11" t="s">
        <v>78</v>
      </c>
      <c r="E131" s="11"/>
      <c r="F131" s="11" t="s">
        <v>25</v>
      </c>
      <c r="G131" s="11" t="s">
        <v>26</v>
      </c>
      <c r="H131" s="22">
        <v>19996200</v>
      </c>
      <c r="I131" s="22">
        <v>19996200</v>
      </c>
      <c r="J131" s="23" t="s">
        <v>34</v>
      </c>
      <c r="K131" s="11" t="s">
        <v>123</v>
      </c>
      <c r="L131" s="11" t="s">
        <v>74</v>
      </c>
    </row>
    <row r="132" spans="2:12" ht="33" x14ac:dyDescent="0.2">
      <c r="B132" s="23">
        <v>831217</v>
      </c>
      <c r="C132" s="11" t="s">
        <v>56</v>
      </c>
      <c r="D132" s="11" t="s">
        <v>78</v>
      </c>
      <c r="E132" s="11"/>
      <c r="F132" s="11" t="s">
        <v>25</v>
      </c>
      <c r="G132" s="11" t="s">
        <v>26</v>
      </c>
      <c r="H132" s="22">
        <v>15645700</v>
      </c>
      <c r="I132" s="22">
        <v>15645700</v>
      </c>
      <c r="J132" s="23" t="s">
        <v>34</v>
      </c>
      <c r="K132" s="11" t="s">
        <v>123</v>
      </c>
      <c r="L132" s="11" t="s">
        <v>74</v>
      </c>
    </row>
    <row r="133" spans="2:12" ht="33" x14ac:dyDescent="0.2">
      <c r="B133" s="23">
        <v>831217</v>
      </c>
      <c r="C133" s="14" t="s">
        <v>62</v>
      </c>
      <c r="D133" s="17" t="s">
        <v>78</v>
      </c>
      <c r="E133" s="14"/>
      <c r="F133" s="11" t="s">
        <v>25</v>
      </c>
      <c r="G133" s="11" t="s">
        <v>26</v>
      </c>
      <c r="H133" s="22">
        <v>13317000</v>
      </c>
      <c r="I133" s="22">
        <v>13317000</v>
      </c>
      <c r="J133" s="23" t="s">
        <v>34</v>
      </c>
      <c r="K133" s="11" t="s">
        <v>123</v>
      </c>
      <c r="L133" s="11" t="s">
        <v>74</v>
      </c>
    </row>
    <row r="134" spans="2:12" ht="33" x14ac:dyDescent="0.2">
      <c r="B134" s="23">
        <v>801615</v>
      </c>
      <c r="C134" s="11" t="s">
        <v>61</v>
      </c>
      <c r="D134" s="11" t="s">
        <v>78</v>
      </c>
      <c r="E134" s="11"/>
      <c r="F134" s="11" t="s">
        <v>25</v>
      </c>
      <c r="G134" s="11" t="s">
        <v>26</v>
      </c>
      <c r="H134" s="22">
        <v>11319588</v>
      </c>
      <c r="I134" s="22">
        <v>11319588</v>
      </c>
      <c r="J134" s="23" t="s">
        <v>34</v>
      </c>
      <c r="K134" s="11" t="s">
        <v>123</v>
      </c>
      <c r="L134" s="11" t="s">
        <v>74</v>
      </c>
    </row>
    <row r="135" spans="2:12" ht="33" x14ac:dyDescent="0.2">
      <c r="B135" s="23">
        <v>801615</v>
      </c>
      <c r="C135" s="13" t="s">
        <v>50</v>
      </c>
      <c r="D135" s="13" t="s">
        <v>78</v>
      </c>
      <c r="E135" s="13"/>
      <c r="F135" s="11" t="s">
        <v>25</v>
      </c>
      <c r="G135" s="11" t="s">
        <v>26</v>
      </c>
      <c r="H135" s="22">
        <v>14283000</v>
      </c>
      <c r="I135" s="22">
        <v>14283000</v>
      </c>
      <c r="J135" s="23" t="s">
        <v>34</v>
      </c>
      <c r="K135" s="11" t="s">
        <v>123</v>
      </c>
      <c r="L135" s="11" t="s">
        <v>74</v>
      </c>
    </row>
    <row r="136" spans="2:12" ht="33" x14ac:dyDescent="0.2">
      <c r="B136" s="23">
        <v>801615</v>
      </c>
      <c r="C136" s="11" t="s">
        <v>53</v>
      </c>
      <c r="D136" s="11" t="s">
        <v>78</v>
      </c>
      <c r="E136" s="11"/>
      <c r="F136" s="11" t="s">
        <v>25</v>
      </c>
      <c r="G136" s="11" t="s">
        <v>26</v>
      </c>
      <c r="H136" s="22">
        <v>14560000</v>
      </c>
      <c r="I136" s="22">
        <v>14560000</v>
      </c>
      <c r="J136" s="23" t="s">
        <v>34</v>
      </c>
      <c r="K136" s="11" t="s">
        <v>123</v>
      </c>
      <c r="L136" s="11" t="s">
        <v>74</v>
      </c>
    </row>
    <row r="137" spans="2:12" ht="33.75" x14ac:dyDescent="0.2">
      <c r="B137" s="23">
        <v>831217</v>
      </c>
      <c r="C137" s="13" t="s">
        <v>48</v>
      </c>
      <c r="D137" s="13" t="s">
        <v>78</v>
      </c>
      <c r="E137" s="13"/>
      <c r="F137" s="11" t="s">
        <v>25</v>
      </c>
      <c r="G137" s="11" t="s">
        <v>26</v>
      </c>
      <c r="H137" s="22">
        <v>13524000</v>
      </c>
      <c r="I137" s="22">
        <v>13524000</v>
      </c>
      <c r="J137" s="23" t="s">
        <v>34</v>
      </c>
      <c r="K137" s="11" t="s">
        <v>123</v>
      </c>
      <c r="L137" s="11" t="s">
        <v>74</v>
      </c>
    </row>
    <row r="138" spans="2:12" ht="33" x14ac:dyDescent="0.2">
      <c r="B138" s="23">
        <v>801615</v>
      </c>
      <c r="C138" s="11" t="s">
        <v>69</v>
      </c>
      <c r="D138" s="11" t="s">
        <v>78</v>
      </c>
      <c r="E138" s="11"/>
      <c r="F138" s="11" t="s">
        <v>25</v>
      </c>
      <c r="G138" s="11" t="s">
        <v>26</v>
      </c>
      <c r="H138" s="22">
        <v>13044450</v>
      </c>
      <c r="I138" s="22">
        <v>13044450</v>
      </c>
      <c r="J138" s="23" t="s">
        <v>34</v>
      </c>
      <c r="K138" s="11" t="s">
        <v>123</v>
      </c>
      <c r="L138" s="11" t="s">
        <v>74</v>
      </c>
    </row>
    <row r="139" spans="2:12" ht="33" x14ac:dyDescent="0.2">
      <c r="B139" s="23">
        <v>801615</v>
      </c>
      <c r="C139" s="11" t="s">
        <v>55</v>
      </c>
      <c r="D139" s="11" t="s">
        <v>78</v>
      </c>
      <c r="E139" s="11"/>
      <c r="F139" s="11" t="s">
        <v>25</v>
      </c>
      <c r="G139" s="11" t="s">
        <v>26</v>
      </c>
      <c r="H139" s="22">
        <v>12516451.857000001</v>
      </c>
      <c r="I139" s="22">
        <v>12516451.857000001</v>
      </c>
      <c r="J139" s="23" t="s">
        <v>34</v>
      </c>
      <c r="K139" s="11" t="s">
        <v>123</v>
      </c>
      <c r="L139" s="11" t="s">
        <v>74</v>
      </c>
    </row>
    <row r="140" spans="2:12" ht="33" x14ac:dyDescent="0.2">
      <c r="B140" s="23">
        <v>801615</v>
      </c>
      <c r="C140" s="11" t="s">
        <v>42</v>
      </c>
      <c r="D140" s="11" t="s">
        <v>78</v>
      </c>
      <c r="E140" s="11"/>
      <c r="F140" s="11" t="s">
        <v>25</v>
      </c>
      <c r="G140" s="11" t="s">
        <v>26</v>
      </c>
      <c r="H140" s="22">
        <v>11760000</v>
      </c>
      <c r="I140" s="22">
        <v>11760000</v>
      </c>
      <c r="J140" s="23" t="s">
        <v>34</v>
      </c>
      <c r="K140" s="11" t="s">
        <v>123</v>
      </c>
      <c r="L140" s="11" t="s">
        <v>74</v>
      </c>
    </row>
    <row r="141" spans="2:12" ht="33" x14ac:dyDescent="0.2">
      <c r="B141" s="23">
        <v>801615</v>
      </c>
      <c r="C141" s="11" t="s">
        <v>42</v>
      </c>
      <c r="D141" s="11" t="s">
        <v>78</v>
      </c>
      <c r="E141" s="11"/>
      <c r="F141" s="11" t="s">
        <v>25</v>
      </c>
      <c r="G141" s="11" t="s">
        <v>26</v>
      </c>
      <c r="H141" s="22">
        <v>12327761.628</v>
      </c>
      <c r="I141" s="22">
        <v>12327761.628</v>
      </c>
      <c r="J141" s="23" t="s">
        <v>34</v>
      </c>
      <c r="K141" s="11" t="s">
        <v>123</v>
      </c>
      <c r="L141" s="11" t="s">
        <v>74</v>
      </c>
    </row>
    <row r="142" spans="2:12" ht="33" x14ac:dyDescent="0.2">
      <c r="B142" s="23">
        <v>831217</v>
      </c>
      <c r="C142" s="14" t="s">
        <v>62</v>
      </c>
      <c r="D142" s="17" t="s">
        <v>78</v>
      </c>
      <c r="E142" s="14"/>
      <c r="F142" s="11" t="s">
        <v>25</v>
      </c>
      <c r="G142" s="11" t="s">
        <v>26</v>
      </c>
      <c r="H142" s="22">
        <v>12847800</v>
      </c>
      <c r="I142" s="22">
        <v>12847800</v>
      </c>
      <c r="J142" s="23" t="s">
        <v>34</v>
      </c>
      <c r="K142" s="11" t="s">
        <v>123</v>
      </c>
      <c r="L142" s="11" t="s">
        <v>74</v>
      </c>
    </row>
    <row r="143" spans="2:12" ht="33" x14ac:dyDescent="0.2">
      <c r="B143" s="23">
        <v>801615</v>
      </c>
      <c r="C143" s="12" t="s">
        <v>103</v>
      </c>
      <c r="D143" s="12" t="s">
        <v>73</v>
      </c>
      <c r="E143" s="12"/>
      <c r="F143" s="11" t="s">
        <v>25</v>
      </c>
      <c r="G143" s="11" t="s">
        <v>26</v>
      </c>
      <c r="H143" s="22">
        <v>11000000</v>
      </c>
      <c r="I143" s="22">
        <v>11000000</v>
      </c>
      <c r="J143" s="23" t="s">
        <v>34</v>
      </c>
      <c r="K143" s="11" t="s">
        <v>123</v>
      </c>
      <c r="L143" s="11" t="s">
        <v>74</v>
      </c>
    </row>
    <row r="144" spans="2:12" ht="33" x14ac:dyDescent="0.2">
      <c r="B144" s="23">
        <v>801615</v>
      </c>
      <c r="C144" s="11" t="s">
        <v>42</v>
      </c>
      <c r="D144" s="11" t="s">
        <v>78</v>
      </c>
      <c r="E144" s="11"/>
      <c r="F144" s="11" t="s">
        <v>25</v>
      </c>
      <c r="G144" s="11" t="s">
        <v>26</v>
      </c>
      <c r="H144" s="22">
        <v>9960000</v>
      </c>
      <c r="I144" s="22">
        <v>9960000</v>
      </c>
      <c r="J144" s="23" t="s">
        <v>34</v>
      </c>
      <c r="K144" s="11" t="s">
        <v>123</v>
      </c>
      <c r="L144" s="11" t="s">
        <v>74</v>
      </c>
    </row>
    <row r="145" spans="2:12" ht="33" x14ac:dyDescent="0.2">
      <c r="B145" s="49"/>
      <c r="C145" s="16" t="s">
        <v>104</v>
      </c>
      <c r="D145" s="11" t="s">
        <v>73</v>
      </c>
      <c r="E145" s="11"/>
      <c r="F145" s="11" t="s">
        <v>25</v>
      </c>
      <c r="G145" s="11" t="s">
        <v>26</v>
      </c>
      <c r="H145" s="22">
        <v>13800000</v>
      </c>
      <c r="I145" s="22">
        <v>13800000</v>
      </c>
      <c r="J145" s="23" t="s">
        <v>34</v>
      </c>
      <c r="K145" s="11" t="s">
        <v>123</v>
      </c>
      <c r="L145" s="11" t="s">
        <v>74</v>
      </c>
    </row>
    <row r="146" spans="2:12" ht="49.5" x14ac:dyDescent="0.2">
      <c r="B146" s="23">
        <v>901416</v>
      </c>
      <c r="C146" s="17" t="s">
        <v>105</v>
      </c>
      <c r="D146" s="11" t="s">
        <v>73</v>
      </c>
      <c r="E146" s="17"/>
      <c r="F146" s="11" t="s">
        <v>25</v>
      </c>
      <c r="G146" s="11" t="s">
        <v>26</v>
      </c>
      <c r="H146" s="22">
        <v>325330283</v>
      </c>
      <c r="I146" s="22">
        <v>325330283</v>
      </c>
      <c r="J146" s="23" t="s">
        <v>34</v>
      </c>
      <c r="K146" s="11" t="s">
        <v>123</v>
      </c>
      <c r="L146" s="11" t="s">
        <v>74</v>
      </c>
    </row>
    <row r="147" spans="2:12" ht="33" x14ac:dyDescent="0.2">
      <c r="B147" s="23">
        <v>761115</v>
      </c>
      <c r="C147" s="11" t="s">
        <v>58</v>
      </c>
      <c r="D147" s="11" t="s">
        <v>78</v>
      </c>
      <c r="E147" s="11"/>
      <c r="F147" s="11" t="s">
        <v>25</v>
      </c>
      <c r="G147" s="11" t="s">
        <v>26</v>
      </c>
      <c r="H147" s="22">
        <v>11501711.759474998</v>
      </c>
      <c r="I147" s="22">
        <v>11501711.759474998</v>
      </c>
      <c r="J147" s="23" t="s">
        <v>34</v>
      </c>
      <c r="K147" s="11" t="s">
        <v>123</v>
      </c>
      <c r="L147" s="11" t="s">
        <v>74</v>
      </c>
    </row>
    <row r="148" spans="2:12" ht="33" x14ac:dyDescent="0.2">
      <c r="B148" s="23">
        <v>761115</v>
      </c>
      <c r="C148" s="18" t="s">
        <v>54</v>
      </c>
      <c r="D148" s="18" t="s">
        <v>78</v>
      </c>
      <c r="E148" s="18"/>
      <c r="F148" s="11" t="s">
        <v>25</v>
      </c>
      <c r="G148" s="11" t="s">
        <v>26</v>
      </c>
      <c r="H148" s="22">
        <v>11057201.160075</v>
      </c>
      <c r="I148" s="22">
        <v>11057201.160075</v>
      </c>
      <c r="J148" s="23" t="s">
        <v>34</v>
      </c>
      <c r="K148" s="11" t="s">
        <v>123</v>
      </c>
      <c r="L148" s="11" t="s">
        <v>74</v>
      </c>
    </row>
    <row r="149" spans="2:12" ht="33" x14ac:dyDescent="0.2">
      <c r="B149" s="23">
        <v>761115</v>
      </c>
      <c r="C149" s="18" t="s">
        <v>54</v>
      </c>
      <c r="D149" s="18" t="s">
        <v>78</v>
      </c>
      <c r="E149" s="18"/>
      <c r="F149" s="11" t="s">
        <v>25</v>
      </c>
      <c r="G149" s="11" t="s">
        <v>26</v>
      </c>
      <c r="H149" s="22">
        <v>11057201.160075</v>
      </c>
      <c r="I149" s="22">
        <v>11057201.160075</v>
      </c>
      <c r="J149" s="23" t="s">
        <v>34</v>
      </c>
      <c r="K149" s="11" t="s">
        <v>123</v>
      </c>
      <c r="L149" s="11" t="s">
        <v>74</v>
      </c>
    </row>
    <row r="150" spans="2:12" ht="33" x14ac:dyDescent="0.2">
      <c r="B150" s="23">
        <v>761115</v>
      </c>
      <c r="C150" s="11" t="s">
        <v>43</v>
      </c>
      <c r="D150" s="11" t="s">
        <v>78</v>
      </c>
      <c r="E150" s="11"/>
      <c r="F150" s="11" t="s">
        <v>25</v>
      </c>
      <c r="G150" s="11" t="s">
        <v>26</v>
      </c>
      <c r="H150" s="22">
        <v>12558000</v>
      </c>
      <c r="I150" s="22">
        <v>12558000</v>
      </c>
      <c r="J150" s="23" t="s">
        <v>34</v>
      </c>
      <c r="K150" s="11" t="s">
        <v>123</v>
      </c>
      <c r="L150" s="11" t="s">
        <v>74</v>
      </c>
    </row>
    <row r="151" spans="2:12" ht="33.75" x14ac:dyDescent="0.2">
      <c r="B151" s="23">
        <v>761115</v>
      </c>
      <c r="C151" s="13" t="s">
        <v>65</v>
      </c>
      <c r="D151" s="13" t="s">
        <v>78</v>
      </c>
      <c r="E151" s="13"/>
      <c r="F151" s="11" t="s">
        <v>25</v>
      </c>
      <c r="G151" s="11" t="s">
        <v>26</v>
      </c>
      <c r="H151" s="22">
        <v>16304003.1</v>
      </c>
      <c r="I151" s="22">
        <v>16304003.1</v>
      </c>
      <c r="J151" s="23" t="s">
        <v>34</v>
      </c>
      <c r="K151" s="11" t="s">
        <v>123</v>
      </c>
      <c r="L151" s="11" t="s">
        <v>74</v>
      </c>
    </row>
    <row r="152" spans="2:12" ht="33" x14ac:dyDescent="0.2">
      <c r="B152" s="23">
        <v>761115</v>
      </c>
      <c r="C152" s="18" t="s">
        <v>54</v>
      </c>
      <c r="D152" s="18" t="s">
        <v>78</v>
      </c>
      <c r="E152" s="18"/>
      <c r="F152" s="11" t="s">
        <v>25</v>
      </c>
      <c r="G152" s="11" t="s">
        <v>26</v>
      </c>
      <c r="H152" s="22">
        <v>10061024.688000001</v>
      </c>
      <c r="I152" s="22">
        <v>10061024.688000001</v>
      </c>
      <c r="J152" s="23" t="s">
        <v>34</v>
      </c>
      <c r="K152" s="11" t="s">
        <v>123</v>
      </c>
      <c r="L152" s="11" t="s">
        <v>74</v>
      </c>
    </row>
    <row r="153" spans="2:12" ht="33" x14ac:dyDescent="0.2">
      <c r="B153" s="23">
        <v>761115</v>
      </c>
      <c r="C153" s="18" t="s">
        <v>54</v>
      </c>
      <c r="D153" s="18" t="s">
        <v>78</v>
      </c>
      <c r="E153" s="18"/>
      <c r="F153" s="11" t="s">
        <v>25</v>
      </c>
      <c r="G153" s="11" t="s">
        <v>26</v>
      </c>
      <c r="H153" s="22">
        <v>11164545</v>
      </c>
      <c r="I153" s="22">
        <v>11164545</v>
      </c>
      <c r="J153" s="23" t="s">
        <v>34</v>
      </c>
      <c r="K153" s="11" t="s">
        <v>123</v>
      </c>
      <c r="L153" s="11" t="s">
        <v>74</v>
      </c>
    </row>
    <row r="154" spans="2:12" ht="33" x14ac:dyDescent="0.2">
      <c r="B154" s="23">
        <v>761115</v>
      </c>
      <c r="C154" s="18" t="s">
        <v>54</v>
      </c>
      <c r="D154" s="18" t="s">
        <v>78</v>
      </c>
      <c r="E154" s="18"/>
      <c r="F154" s="11" t="s">
        <v>25</v>
      </c>
      <c r="G154" s="11" t="s">
        <v>26</v>
      </c>
      <c r="H154" s="22">
        <v>11553360</v>
      </c>
      <c r="I154" s="22">
        <v>11553360</v>
      </c>
      <c r="J154" s="23" t="s">
        <v>34</v>
      </c>
      <c r="K154" s="11" t="s">
        <v>123</v>
      </c>
      <c r="L154" s="11" t="s">
        <v>74</v>
      </c>
    </row>
    <row r="155" spans="2:12" ht="33.75" x14ac:dyDescent="0.2">
      <c r="B155" s="23">
        <v>761115</v>
      </c>
      <c r="C155" s="13" t="s">
        <v>60</v>
      </c>
      <c r="D155" s="13" t="s">
        <v>78</v>
      </c>
      <c r="E155" s="13"/>
      <c r="F155" s="11" t="s">
        <v>25</v>
      </c>
      <c r="G155" s="11" t="s">
        <v>26</v>
      </c>
      <c r="H155" s="22">
        <v>11057201.160075</v>
      </c>
      <c r="I155" s="22">
        <v>11057201.160075</v>
      </c>
      <c r="J155" s="23" t="s">
        <v>34</v>
      </c>
      <c r="K155" s="11" t="s">
        <v>123</v>
      </c>
      <c r="L155" s="11" t="s">
        <v>74</v>
      </c>
    </row>
    <row r="156" spans="2:12" ht="33.75" x14ac:dyDescent="0.2">
      <c r="B156" s="23">
        <v>761115</v>
      </c>
      <c r="C156" s="13" t="s">
        <v>60</v>
      </c>
      <c r="D156" s="13" t="s">
        <v>78</v>
      </c>
      <c r="E156" s="13"/>
      <c r="F156" s="11" t="s">
        <v>25</v>
      </c>
      <c r="G156" s="11" t="s">
        <v>26</v>
      </c>
      <c r="H156" s="22">
        <v>11057201.160075</v>
      </c>
      <c r="I156" s="22">
        <v>11057201.160075</v>
      </c>
      <c r="J156" s="23" t="s">
        <v>34</v>
      </c>
      <c r="K156" s="11" t="s">
        <v>123</v>
      </c>
      <c r="L156" s="11" t="s">
        <v>74</v>
      </c>
    </row>
    <row r="157" spans="2:12" ht="33.75" x14ac:dyDescent="0.2">
      <c r="B157" s="23">
        <v>761115</v>
      </c>
      <c r="C157" s="13" t="s">
        <v>60</v>
      </c>
      <c r="D157" s="13" t="s">
        <v>78</v>
      </c>
      <c r="E157" s="13"/>
      <c r="F157" s="11" t="s">
        <v>25</v>
      </c>
      <c r="G157" s="11" t="s">
        <v>26</v>
      </c>
      <c r="H157" s="22">
        <v>11845471.5</v>
      </c>
      <c r="I157" s="22">
        <v>11845471.5</v>
      </c>
      <c r="J157" s="23" t="s">
        <v>34</v>
      </c>
      <c r="K157" s="11" t="s">
        <v>123</v>
      </c>
      <c r="L157" s="11" t="s">
        <v>74</v>
      </c>
    </row>
    <row r="158" spans="2:12" ht="33" x14ac:dyDescent="0.2">
      <c r="B158" s="23">
        <v>761115</v>
      </c>
      <c r="C158" s="18" t="s">
        <v>54</v>
      </c>
      <c r="D158" s="18" t="s">
        <v>78</v>
      </c>
      <c r="E158" s="18"/>
      <c r="F158" s="11" t="s">
        <v>25</v>
      </c>
      <c r="G158" s="11" t="s">
        <v>26</v>
      </c>
      <c r="H158" s="22">
        <v>11609173.333333334</v>
      </c>
      <c r="I158" s="22">
        <v>11609173.333333334</v>
      </c>
      <c r="J158" s="23" t="s">
        <v>34</v>
      </c>
      <c r="K158" s="11" t="s">
        <v>123</v>
      </c>
      <c r="L158" s="11" t="s">
        <v>74</v>
      </c>
    </row>
    <row r="159" spans="2:12" ht="33.75" x14ac:dyDescent="0.2">
      <c r="B159" s="23">
        <v>761115</v>
      </c>
      <c r="C159" s="13" t="s">
        <v>60</v>
      </c>
      <c r="D159" s="13" t="s">
        <v>78</v>
      </c>
      <c r="E159" s="13"/>
      <c r="F159" s="11" t="s">
        <v>25</v>
      </c>
      <c r="G159" s="11" t="s">
        <v>26</v>
      </c>
      <c r="H159" s="22">
        <v>11057201.160075</v>
      </c>
      <c r="I159" s="22">
        <v>11057201.160075</v>
      </c>
      <c r="J159" s="23" t="s">
        <v>34</v>
      </c>
      <c r="K159" s="11" t="s">
        <v>123</v>
      </c>
      <c r="L159" s="11" t="s">
        <v>74</v>
      </c>
    </row>
    <row r="160" spans="2:12" ht="33" x14ac:dyDescent="0.2">
      <c r="B160" s="23">
        <v>761115</v>
      </c>
      <c r="C160" s="11" t="s">
        <v>58</v>
      </c>
      <c r="D160" s="11" t="s">
        <v>78</v>
      </c>
      <c r="E160" s="11"/>
      <c r="F160" s="11" t="s">
        <v>25</v>
      </c>
      <c r="G160" s="11" t="s">
        <v>26</v>
      </c>
      <c r="H160" s="22">
        <v>9223594.937549999</v>
      </c>
      <c r="I160" s="22">
        <v>9223594.937549999</v>
      </c>
      <c r="J160" s="23" t="s">
        <v>34</v>
      </c>
      <c r="K160" s="11" t="s">
        <v>123</v>
      </c>
      <c r="L160" s="11" t="s">
        <v>74</v>
      </c>
    </row>
    <row r="161" spans="2:12" ht="33" x14ac:dyDescent="0.2">
      <c r="B161" s="28">
        <v>12352200</v>
      </c>
      <c r="C161" s="19" t="s">
        <v>116</v>
      </c>
      <c r="D161" s="24" t="s">
        <v>73</v>
      </c>
      <c r="E161" s="25"/>
      <c r="F161" s="24" t="s">
        <v>115</v>
      </c>
      <c r="G161" s="26"/>
      <c r="H161" s="27">
        <v>27000000</v>
      </c>
      <c r="I161" s="27">
        <f>H161</f>
        <v>27000000</v>
      </c>
      <c r="J161" s="23" t="s">
        <v>34</v>
      </c>
      <c r="K161" s="11" t="s">
        <v>123</v>
      </c>
      <c r="L161" s="11" t="s">
        <v>74</v>
      </c>
    </row>
    <row r="162" spans="2:12" ht="33" x14ac:dyDescent="0.2">
      <c r="B162" s="28">
        <v>91111500</v>
      </c>
      <c r="C162" s="20" t="s">
        <v>114</v>
      </c>
      <c r="D162" s="24" t="s">
        <v>118</v>
      </c>
      <c r="E162" s="25"/>
      <c r="F162" s="24" t="s">
        <v>115</v>
      </c>
      <c r="G162" s="26"/>
      <c r="H162" s="27">
        <v>20000000</v>
      </c>
      <c r="I162" s="27">
        <v>20000000</v>
      </c>
      <c r="J162" s="23" t="s">
        <v>34</v>
      </c>
      <c r="K162" s="11" t="s">
        <v>123</v>
      </c>
      <c r="L162" s="11" t="s">
        <v>74</v>
      </c>
    </row>
    <row r="163" spans="2:12" ht="33" x14ac:dyDescent="0.2">
      <c r="B163" s="28">
        <v>91111500</v>
      </c>
      <c r="C163" s="21" t="s">
        <v>113</v>
      </c>
      <c r="D163" s="24" t="s">
        <v>119</v>
      </c>
      <c r="E163" s="25"/>
      <c r="F163" s="24" t="s">
        <v>115</v>
      </c>
      <c r="G163" s="26"/>
      <c r="H163" s="27">
        <v>18000000</v>
      </c>
      <c r="I163" s="27">
        <v>18000000</v>
      </c>
      <c r="J163" s="23" t="s">
        <v>34</v>
      </c>
      <c r="K163" s="11" t="s">
        <v>123</v>
      </c>
      <c r="L163" s="11" t="s">
        <v>74</v>
      </c>
    </row>
    <row r="164" spans="2:12" ht="33" x14ac:dyDescent="0.2">
      <c r="B164" s="28">
        <v>12352200</v>
      </c>
      <c r="C164" s="21" t="s">
        <v>117</v>
      </c>
      <c r="D164" s="24" t="s">
        <v>73</v>
      </c>
      <c r="E164" s="25"/>
      <c r="F164" s="24" t="s">
        <v>115</v>
      </c>
      <c r="G164" s="26"/>
      <c r="H164" s="27">
        <v>16930000</v>
      </c>
      <c r="I164" s="27">
        <v>16930000</v>
      </c>
      <c r="J164" s="23" t="s">
        <v>34</v>
      </c>
      <c r="K164" s="11" t="s">
        <v>123</v>
      </c>
      <c r="L164" s="11" t="s">
        <v>74</v>
      </c>
    </row>
    <row r="165" spans="2:12" ht="33" x14ac:dyDescent="0.2">
      <c r="B165" s="28">
        <v>46181700</v>
      </c>
      <c r="C165" s="21" t="s">
        <v>112</v>
      </c>
      <c r="D165" s="24" t="s">
        <v>120</v>
      </c>
      <c r="E165" s="25"/>
      <c r="F165" s="24" t="s">
        <v>115</v>
      </c>
      <c r="G165" s="26"/>
      <c r="H165" s="27">
        <v>10000000</v>
      </c>
      <c r="I165" s="27">
        <v>10000000</v>
      </c>
      <c r="J165" s="23" t="s">
        <v>34</v>
      </c>
      <c r="K165" s="11" t="s">
        <v>123</v>
      </c>
      <c r="L165" s="11" t="s">
        <v>74</v>
      </c>
    </row>
    <row r="166" spans="2:12" ht="33" x14ac:dyDescent="0.2">
      <c r="B166" s="26"/>
      <c r="C166" s="21" t="s">
        <v>122</v>
      </c>
      <c r="D166" s="24" t="s">
        <v>73</v>
      </c>
      <c r="E166" s="25"/>
      <c r="F166" s="24" t="s">
        <v>115</v>
      </c>
      <c r="G166" s="26"/>
      <c r="H166" s="27">
        <v>4400000</v>
      </c>
      <c r="I166" s="27">
        <v>4400000</v>
      </c>
      <c r="J166" s="28" t="s">
        <v>34</v>
      </c>
      <c r="K166" s="11" t="s">
        <v>123</v>
      </c>
      <c r="L166" s="11" t="s">
        <v>74</v>
      </c>
    </row>
    <row r="167" spans="2:12" x14ac:dyDescent="0.2">
      <c r="B167" s="26"/>
      <c r="C167" s="99" t="s">
        <v>28</v>
      </c>
      <c r="D167" s="99"/>
      <c r="E167" s="26"/>
      <c r="F167" s="24"/>
      <c r="G167" s="50"/>
      <c r="H167" s="50"/>
      <c r="I167" s="51">
        <f>SUM(I28:I166)</f>
        <v>2196330000.315609</v>
      </c>
      <c r="J167" s="50"/>
      <c r="K167" s="28"/>
      <c r="L167" s="28"/>
    </row>
    <row r="168" spans="2:12" ht="13.5" thickBot="1" x14ac:dyDescent="0.25">
      <c r="B168" s="39"/>
      <c r="C168" s="52"/>
      <c r="D168" s="52"/>
      <c r="E168" s="39"/>
      <c r="F168" s="33"/>
      <c r="G168" s="33"/>
      <c r="H168" s="33"/>
      <c r="I168" s="33"/>
      <c r="J168" s="33"/>
      <c r="K168" s="30"/>
      <c r="L168" s="30"/>
    </row>
    <row r="169" spans="2:12" ht="24" customHeight="1" x14ac:dyDescent="0.2">
      <c r="B169" s="39"/>
      <c r="C169" s="100" t="s">
        <v>18</v>
      </c>
      <c r="D169" s="101"/>
      <c r="E169" s="101"/>
      <c r="F169" s="101" t="s">
        <v>29</v>
      </c>
      <c r="G169" s="101"/>
      <c r="H169" s="101"/>
      <c r="I169" s="101" t="s">
        <v>30</v>
      </c>
      <c r="J169" s="102"/>
      <c r="K169" s="30"/>
      <c r="L169" s="30"/>
    </row>
    <row r="170" spans="2:12" x14ac:dyDescent="0.2">
      <c r="B170" s="39"/>
      <c r="C170" s="62"/>
      <c r="D170" s="63"/>
      <c r="E170" s="63"/>
      <c r="F170" s="64"/>
      <c r="G170" s="64"/>
      <c r="H170" s="64"/>
      <c r="I170" s="64"/>
      <c r="J170" s="65"/>
      <c r="K170" s="30"/>
      <c r="L170" s="30"/>
    </row>
    <row r="171" spans="2:12" x14ac:dyDescent="0.2">
      <c r="B171" s="39"/>
      <c r="C171" s="62"/>
      <c r="D171" s="63"/>
      <c r="E171" s="63"/>
      <c r="F171" s="64"/>
      <c r="G171" s="64"/>
      <c r="H171" s="64"/>
      <c r="I171" s="64"/>
      <c r="J171" s="65"/>
      <c r="K171" s="30"/>
      <c r="L171" s="30"/>
    </row>
    <row r="172" spans="2:12" x14ac:dyDescent="0.2">
      <c r="B172" s="39"/>
      <c r="C172" s="62"/>
      <c r="D172" s="63"/>
      <c r="E172" s="63"/>
      <c r="F172" s="64"/>
      <c r="G172" s="64"/>
      <c r="H172" s="64"/>
      <c r="I172" s="64"/>
      <c r="J172" s="65"/>
      <c r="K172" s="30"/>
      <c r="L172" s="30"/>
    </row>
    <row r="173" spans="2:12" x14ac:dyDescent="0.2">
      <c r="B173" s="39"/>
      <c r="C173" s="62"/>
      <c r="D173" s="63"/>
      <c r="E173" s="63"/>
      <c r="F173" s="64"/>
      <c r="G173" s="64"/>
      <c r="H173" s="64"/>
      <c r="I173" s="64"/>
      <c r="J173" s="65"/>
      <c r="K173" s="30"/>
      <c r="L173" s="30"/>
    </row>
    <row r="174" spans="2:12" ht="13.5" thickBot="1" x14ac:dyDescent="0.25">
      <c r="B174" s="39"/>
      <c r="C174" s="55"/>
      <c r="D174" s="56"/>
      <c r="E174" s="56"/>
      <c r="F174" s="57"/>
      <c r="G174" s="57"/>
      <c r="H174" s="57"/>
      <c r="I174" s="57"/>
      <c r="J174" s="58"/>
      <c r="K174" s="30"/>
      <c r="L174" s="30"/>
    </row>
    <row r="175" spans="2:12" ht="13.5" thickBot="1" x14ac:dyDescent="0.25">
      <c r="B175" s="39"/>
      <c r="C175" s="53"/>
      <c r="D175" s="33"/>
      <c r="E175" s="33"/>
      <c r="F175" s="33"/>
      <c r="G175" s="33"/>
      <c r="H175" s="33"/>
      <c r="I175" s="33"/>
      <c r="J175" s="33"/>
      <c r="K175" s="30"/>
      <c r="L175" s="30"/>
    </row>
    <row r="176" spans="2:12" ht="26.25" customHeight="1" thickBot="1" x14ac:dyDescent="0.25">
      <c r="B176" s="39"/>
      <c r="C176" s="59" t="s">
        <v>31</v>
      </c>
      <c r="D176" s="60"/>
      <c r="E176" s="60"/>
      <c r="F176" s="60"/>
      <c r="G176" s="60"/>
      <c r="H176" s="60"/>
      <c r="I176" s="60"/>
      <c r="J176" s="61"/>
      <c r="K176" s="30"/>
      <c r="L176" s="30"/>
    </row>
    <row r="177" spans="2:12" x14ac:dyDescent="0.2">
      <c r="B177" s="39"/>
      <c r="C177" s="30"/>
      <c r="D177" s="39"/>
      <c r="E177" s="54"/>
      <c r="F177" s="39"/>
      <c r="G177" s="39"/>
      <c r="H177" s="39"/>
      <c r="I177" s="39"/>
      <c r="J177" s="44"/>
      <c r="K177" s="30"/>
      <c r="L177" s="30"/>
    </row>
  </sheetData>
  <mergeCells count="35">
    <mergeCell ref="C22:I22"/>
    <mergeCell ref="C23:I23"/>
    <mergeCell ref="C24:I24"/>
    <mergeCell ref="C167:D167"/>
    <mergeCell ref="C169:E169"/>
    <mergeCell ref="F169:H169"/>
    <mergeCell ref="I169:J169"/>
    <mergeCell ref="B2:I2"/>
    <mergeCell ref="B6:I10"/>
    <mergeCell ref="C13:I13"/>
    <mergeCell ref="C14:I14"/>
    <mergeCell ref="C15:I15"/>
    <mergeCell ref="C21:I21"/>
    <mergeCell ref="C16:I16"/>
    <mergeCell ref="C17:I17"/>
    <mergeCell ref="C18:I18"/>
    <mergeCell ref="C19:I19"/>
    <mergeCell ref="C20:F20"/>
    <mergeCell ref="G20:I20"/>
    <mergeCell ref="C170:E170"/>
    <mergeCell ref="F170:H170"/>
    <mergeCell ref="I170:J170"/>
    <mergeCell ref="C171:E171"/>
    <mergeCell ref="F171:H171"/>
    <mergeCell ref="I171:J171"/>
    <mergeCell ref="C174:E174"/>
    <mergeCell ref="F174:H174"/>
    <mergeCell ref="I174:J174"/>
    <mergeCell ref="C176:J176"/>
    <mergeCell ref="C172:E172"/>
    <mergeCell ref="F172:H172"/>
    <mergeCell ref="I172:J172"/>
    <mergeCell ref="C173:E173"/>
    <mergeCell ref="F173:H173"/>
    <mergeCell ref="I173:J173"/>
  </mergeCells>
  <hyperlinks>
    <hyperlink ref="C16" r:id="rId1"/>
  </hyperlinks>
  <pageMargins left="0.25" right="0.25" top="0.75" bottom="0.75" header="0.3" footer="0.3"/>
  <pageSetup scale="55" orientation="portrait" verticalDpi="300" r:id="rId2"/>
  <rowBreaks count="1" manualBreakCount="1">
    <brk id="2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:L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Perez</dc:creator>
  <cp:lastModifiedBy>Windows User</cp:lastModifiedBy>
  <cp:lastPrinted>2020-01-21T21:33:08Z</cp:lastPrinted>
  <dcterms:created xsi:type="dcterms:W3CDTF">2015-12-30T16:26:15Z</dcterms:created>
  <dcterms:modified xsi:type="dcterms:W3CDTF">2021-02-17T13:21:02Z</dcterms:modified>
</cp:coreProperties>
</file>